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18015" windowHeight="8145"/>
  </bookViews>
  <sheets>
    <sheet name="남자" sheetId="1" r:id="rId1"/>
    <sheet name="여자" sheetId="2" r:id="rId2"/>
  </sheets>
  <externalReferences>
    <externalReference r:id="rId3"/>
  </externalReferences>
  <definedNames>
    <definedName name="_xlnm.Print_Area" localSheetId="0">남자!$A$2:$AA$37</definedName>
    <definedName name="_xlnm.Print_Area" localSheetId="1">여자!$A$2:$AA$37</definedName>
  </definedNames>
  <calcPr calcId="124519"/>
</workbook>
</file>

<file path=xl/calcChain.xml><?xml version="1.0" encoding="utf-8"?>
<calcChain xmlns="http://schemas.openxmlformats.org/spreadsheetml/2006/main">
  <c r="I23" i="1"/>
  <c r="N35" i="2"/>
  <c r="M35"/>
  <c r="L35"/>
  <c r="J35"/>
  <c r="I35"/>
  <c r="G35"/>
  <c r="F35"/>
  <c r="D35"/>
  <c r="C35"/>
  <c r="Q34"/>
  <c r="P34"/>
  <c r="O34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E29"/>
  <c r="D29"/>
  <c r="C29"/>
  <c r="K28"/>
  <c r="K27"/>
  <c r="J27"/>
  <c r="I27"/>
  <c r="H27"/>
  <c r="G27"/>
  <c r="F27"/>
  <c r="E27"/>
  <c r="D27"/>
  <c r="C27"/>
  <c r="Z26"/>
  <c r="W26"/>
  <c r="T26"/>
  <c r="Q26"/>
  <c r="N26"/>
  <c r="K26"/>
  <c r="H26"/>
  <c r="E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F23"/>
  <c r="C23"/>
  <c r="H22"/>
  <c r="G22"/>
  <c r="F22"/>
  <c r="E22"/>
  <c r="D22"/>
  <c r="C22"/>
  <c r="L21"/>
  <c r="I21"/>
  <c r="F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C17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C10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T35" i="1"/>
  <c r="S35"/>
  <c r="R35"/>
  <c r="Q35"/>
  <c r="P35"/>
  <c r="O35"/>
  <c r="N35"/>
  <c r="M35"/>
  <c r="L35"/>
  <c r="J35"/>
  <c r="I35"/>
  <c r="G35"/>
  <c r="F35"/>
  <c r="D35"/>
  <c r="C35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T26"/>
  <c r="Q26"/>
  <c r="N26"/>
  <c r="K26"/>
  <c r="H26"/>
  <c r="E26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F23"/>
  <c r="C23"/>
  <c r="K22"/>
  <c r="J22"/>
  <c r="I22"/>
  <c r="H22"/>
  <c r="G22"/>
  <c r="F22"/>
  <c r="E22"/>
  <c r="D22"/>
  <c r="C22"/>
  <c r="I21"/>
  <c r="F21"/>
  <c r="C21"/>
  <c r="K20"/>
  <c r="J20"/>
  <c r="I20"/>
  <c r="H20"/>
  <c r="G20"/>
  <c r="F20"/>
  <c r="E20"/>
  <c r="D20"/>
  <c r="C20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7"/>
  <c r="K16"/>
  <c r="J16"/>
  <c r="I16"/>
  <c r="H16"/>
  <c r="G16"/>
  <c r="F16"/>
  <c r="E16"/>
  <c r="D16"/>
  <c r="C16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<sst xmlns="http://schemas.openxmlformats.org/spreadsheetml/2006/main" count="170" uniqueCount="77">
  <si>
    <t xml:space="preserve">제17회 전국실업육상경기 선수권대회 </t>
    <phoneticPr fontId="3" type="noConversion"/>
  </si>
  <si>
    <t>심판장                            (인)</t>
    <phoneticPr fontId="3" type="noConversion"/>
  </si>
  <si>
    <t>남자부</t>
    <phoneticPr fontId="3" type="noConversion"/>
  </si>
  <si>
    <t>( 대전  2013년 4월17일 ∼  4월18일 )</t>
    <phoneticPr fontId="3" type="noConversion"/>
  </si>
  <si>
    <t>순위</t>
    <phoneticPr fontId="3" type="noConversion"/>
  </si>
  <si>
    <t>1위</t>
    <phoneticPr fontId="3" type="noConversion"/>
  </si>
  <si>
    <t>2위</t>
    <phoneticPr fontId="3" type="noConversion"/>
  </si>
  <si>
    <t>3위</t>
    <phoneticPr fontId="3" type="noConversion"/>
  </si>
  <si>
    <t>4위</t>
    <phoneticPr fontId="3" type="noConversion"/>
  </si>
  <si>
    <t>5위</t>
    <phoneticPr fontId="3" type="noConversion"/>
  </si>
  <si>
    <t>6위</t>
    <phoneticPr fontId="3" type="noConversion"/>
  </si>
  <si>
    <t>7위</t>
    <phoneticPr fontId="3" type="noConversion"/>
  </si>
  <si>
    <t>8위</t>
    <phoneticPr fontId="3" type="noConversion"/>
  </si>
  <si>
    <t>비고</t>
    <phoneticPr fontId="3" type="noConversion"/>
  </si>
  <si>
    <t>종목</t>
    <phoneticPr fontId="3" type="noConversion"/>
  </si>
  <si>
    <t>성명</t>
    <phoneticPr fontId="3" type="noConversion"/>
  </si>
  <si>
    <t>소속</t>
    <phoneticPr fontId="3" type="noConversion"/>
  </si>
  <si>
    <t>기록</t>
    <phoneticPr fontId="3" type="noConversion"/>
  </si>
  <si>
    <t>100m</t>
    <phoneticPr fontId="3" type="noConversion"/>
  </si>
  <si>
    <t>풍향풍속</t>
    <phoneticPr fontId="3" type="noConversion"/>
  </si>
  <si>
    <t>2</t>
    <phoneticPr fontId="3" type="noConversion"/>
  </si>
  <si>
    <t>200m</t>
    <phoneticPr fontId="3" type="noConversion"/>
  </si>
  <si>
    <t>400m</t>
    <phoneticPr fontId="3" type="noConversion"/>
  </si>
  <si>
    <t>1</t>
    <phoneticPr fontId="3" type="noConversion"/>
  </si>
  <si>
    <t>800m</t>
    <phoneticPr fontId="3" type="noConversion"/>
  </si>
  <si>
    <t>1500m</t>
    <phoneticPr fontId="3" type="noConversion"/>
  </si>
  <si>
    <t>5000m</t>
    <phoneticPr fontId="3" type="noConversion"/>
  </si>
  <si>
    <t>10000m</t>
    <phoneticPr fontId="3" type="noConversion"/>
  </si>
  <si>
    <t>110mH</t>
    <phoneticPr fontId="3" type="noConversion"/>
  </si>
  <si>
    <t>풍향풍속</t>
    <phoneticPr fontId="3" type="noConversion"/>
  </si>
  <si>
    <t>2</t>
    <phoneticPr fontId="3" type="noConversion"/>
  </si>
  <si>
    <t>400mH</t>
    <phoneticPr fontId="3" type="noConversion"/>
  </si>
  <si>
    <t>2</t>
    <phoneticPr fontId="3" type="noConversion"/>
  </si>
  <si>
    <t>3000mSC</t>
    <phoneticPr fontId="3" type="noConversion"/>
  </si>
  <si>
    <t>4x100mR</t>
    <phoneticPr fontId="3" type="noConversion"/>
  </si>
  <si>
    <t>4x400mR</t>
    <phoneticPr fontId="3" type="noConversion"/>
  </si>
  <si>
    <t>높이뛰기</t>
    <phoneticPr fontId="3" type="noConversion"/>
  </si>
  <si>
    <t>멀리뛰기</t>
    <phoneticPr fontId="3" type="noConversion"/>
  </si>
  <si>
    <t>세단뛰기</t>
    <phoneticPr fontId="3" type="noConversion"/>
  </si>
  <si>
    <t>-0.5</t>
    <phoneticPr fontId="3" type="noConversion"/>
  </si>
  <si>
    <t>-2.2</t>
    <phoneticPr fontId="3" type="noConversion"/>
  </si>
  <si>
    <t>-0.2</t>
    <phoneticPr fontId="3" type="noConversion"/>
  </si>
  <si>
    <t>-0.9</t>
    <phoneticPr fontId="3" type="noConversion"/>
  </si>
  <si>
    <t>+1.2</t>
    <phoneticPr fontId="3" type="noConversion"/>
  </si>
  <si>
    <t>-0.8</t>
    <phoneticPr fontId="3" type="noConversion"/>
  </si>
  <si>
    <t>장대높이뛰기</t>
    <phoneticPr fontId="3" type="noConversion"/>
  </si>
  <si>
    <t>포환던지기</t>
    <phoneticPr fontId="3" type="noConversion"/>
  </si>
  <si>
    <t>원반던지기</t>
    <phoneticPr fontId="3" type="noConversion"/>
  </si>
  <si>
    <t>창던지기</t>
    <phoneticPr fontId="3" type="noConversion"/>
  </si>
  <si>
    <t>해머던지기</t>
    <phoneticPr fontId="3" type="noConversion"/>
  </si>
  <si>
    <t>10종경기</t>
    <phoneticPr fontId="3" type="noConversion"/>
  </si>
  <si>
    <t>10KmW</t>
    <phoneticPr fontId="3" type="noConversion"/>
  </si>
  <si>
    <t>40:41</t>
    <phoneticPr fontId="3" type="noConversion"/>
  </si>
  <si>
    <t>40:48</t>
    <phoneticPr fontId="3" type="noConversion"/>
  </si>
  <si>
    <t>40:56</t>
    <phoneticPr fontId="3" type="noConversion"/>
  </si>
  <si>
    <t>※ WR:세계신, WTR:세계타이, AR:아시아신, ATR:아시아타이, NR:한국신, NTR:한국타이, CR:대회신,  CTR:대회타이, DR:부별최고, DTR:부별타이</t>
    <phoneticPr fontId="3" type="noConversion"/>
  </si>
  <si>
    <t>제17회 전국실업육상경기 선수권대회</t>
    <phoneticPr fontId="3" type="noConversion"/>
  </si>
  <si>
    <t>여자부</t>
    <phoneticPr fontId="3" type="noConversion"/>
  </si>
  <si>
    <t>100mH</t>
    <phoneticPr fontId="3" type="noConversion"/>
  </si>
  <si>
    <t>400mH</t>
    <phoneticPr fontId="3" type="noConversion"/>
  </si>
  <si>
    <t>3000mSC</t>
    <phoneticPr fontId="3" type="noConversion"/>
  </si>
  <si>
    <t>1</t>
    <phoneticPr fontId="3" type="noConversion"/>
  </si>
  <si>
    <t>4x100mR</t>
    <phoneticPr fontId="3" type="noConversion"/>
  </si>
  <si>
    <t>세단뛰기</t>
    <phoneticPr fontId="3" type="noConversion"/>
  </si>
  <si>
    <t>-0.9</t>
    <phoneticPr fontId="3" type="noConversion"/>
  </si>
  <si>
    <t>장대높이뛰기</t>
    <phoneticPr fontId="3" type="noConversion"/>
  </si>
  <si>
    <t>포환던지기</t>
    <phoneticPr fontId="3" type="noConversion"/>
  </si>
  <si>
    <t>종전기록
(53.47)</t>
    <phoneticPr fontId="3" type="noConversion"/>
  </si>
  <si>
    <t>창던지기</t>
    <phoneticPr fontId="3" type="noConversion"/>
  </si>
  <si>
    <t>해머던지기</t>
    <phoneticPr fontId="3" type="noConversion"/>
  </si>
  <si>
    <t>종전기록
(59.98)</t>
    <phoneticPr fontId="3" type="noConversion"/>
  </si>
  <si>
    <t>7종경기</t>
    <phoneticPr fontId="3" type="noConversion"/>
  </si>
  <si>
    <t>47:27</t>
    <phoneticPr fontId="3" type="noConversion"/>
  </si>
  <si>
    <t>47:41</t>
    <phoneticPr fontId="3" type="noConversion"/>
  </si>
  <si>
    <t>49:35</t>
    <phoneticPr fontId="3" type="noConversion"/>
  </si>
  <si>
    <t>종전기록
(7.78)</t>
    <phoneticPr fontId="3" type="noConversion"/>
  </si>
  <si>
    <t>종전기록
(71.79)</t>
    <phoneticPr fontId="3" type="noConversion"/>
  </si>
</sst>
</file>

<file path=xl/styles.xml><?xml version="1.0" encoding="utf-8"?>
<styleSheet xmlns="http://schemas.openxmlformats.org/spreadsheetml/2006/main">
  <numFmts count="11">
    <numFmt numFmtId="42" formatCode="_-&quot;₩&quot;* #,##0_-;\-&quot;₩&quot;* #,##0_-;_-&quot;₩&quot;* &quot;-&quot;_-;_-@_-"/>
    <numFmt numFmtId="176" formatCode="00.00&quot;대회신&quot;"/>
    <numFmt numFmtId="177" formatCode="m:ss.00"/>
    <numFmt numFmtId="178" formatCode="mm:ss.00"/>
    <numFmt numFmtId="179" formatCode="0.00_ "/>
    <numFmt numFmtId="180" formatCode="General\(&quot;대&quot;&quot;회&quot;&quot;신&quot;\)"/>
    <numFmt numFmtId="181" formatCode="0_ "/>
    <numFmt numFmtId="182" formatCode="0.00\(&quot;한&quot;&quot;국&quot;&quot;신&quot;\)"/>
    <numFmt numFmtId="183" formatCode="#,##0&quot;점&quot;"/>
    <numFmt numFmtId="184" formatCode="0.00;_怀"/>
    <numFmt numFmtId="185" formatCode="0.0_ 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8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4.5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7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NumberFormat="1" applyFont="1" applyBorder="1" applyAlignment="1" applyProtection="1">
      <alignment horizontal="center" vertical="center"/>
      <protection locked="0"/>
    </xf>
    <xf numFmtId="0" fontId="7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32" xfId="0" applyNumberFormat="1" applyFont="1" applyBorder="1" applyAlignment="1" applyProtection="1">
      <alignment horizontal="center" vertical="center" shrinkToFit="1"/>
      <protection locked="0"/>
    </xf>
    <xf numFmtId="177" fontId="7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  <protection locked="0"/>
    </xf>
    <xf numFmtId="178" fontId="7" fillId="0" borderId="33" xfId="0" applyNumberFormat="1" applyFont="1" applyBorder="1" applyAlignment="1" applyProtection="1">
      <alignment horizontal="center" vertical="center" shrinkToFit="1"/>
      <protection locked="0"/>
    </xf>
    <xf numFmtId="178" fontId="7" fillId="0" borderId="34" xfId="0" applyNumberFormat="1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7" fillId="0" borderId="34" xfId="0" applyNumberFormat="1" applyFont="1" applyBorder="1" applyAlignment="1" applyProtection="1">
      <alignment horizontal="center" vertical="center" shrinkToFit="1"/>
      <protection locked="0"/>
    </xf>
    <xf numFmtId="0" fontId="7" fillId="0" borderId="35" xfId="0" applyNumberFormat="1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9" fontId="7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177" fontId="7" fillId="0" borderId="33" xfId="0" applyNumberFormat="1" applyFont="1" applyBorder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Alignment="1" applyProtection="1">
      <alignment horizontal="center" vertical="center" shrinkToFit="1"/>
      <protection locked="0"/>
    </xf>
    <xf numFmtId="0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  <protection locked="0"/>
    </xf>
    <xf numFmtId="0" fontId="9" fillId="0" borderId="24" xfId="0" applyNumberFormat="1" applyFont="1" applyBorder="1" applyAlignment="1" applyProtection="1">
      <alignment horizontal="center" vertical="center" shrinkToFit="1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0" fontId="9" fillId="0" borderId="24" xfId="0" applyNumberFormat="1" applyFont="1" applyBorder="1" applyAlignment="1" applyProtection="1">
      <alignment horizontal="center" vertical="center"/>
    </xf>
    <xf numFmtId="0" fontId="9" fillId="0" borderId="43" xfId="0" applyNumberFormat="1" applyFont="1" applyBorder="1" applyAlignment="1" applyProtection="1">
      <alignment horizontal="center" vertical="center" shrinkToFit="1"/>
    </xf>
    <xf numFmtId="0" fontId="7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9" fillId="0" borderId="43" xfId="0" applyNumberFormat="1" applyFont="1" applyBorder="1" applyAlignment="1" applyProtection="1">
      <alignment horizontal="center" vertical="center"/>
    </xf>
    <xf numFmtId="0" fontId="7" fillId="0" borderId="40" xfId="0" applyNumberFormat="1" applyFont="1" applyBorder="1" applyAlignment="1" applyProtection="1">
      <alignment horizontal="center" vertical="center"/>
      <protection locked="0"/>
    </xf>
    <xf numFmtId="0" fontId="7" fillId="0" borderId="44" xfId="0" applyNumberFormat="1" applyFont="1" applyBorder="1" applyAlignment="1" applyProtection="1">
      <alignment horizontal="center" vertical="center" shrinkToFit="1"/>
    </xf>
    <xf numFmtId="0" fontId="7" fillId="0" borderId="37" xfId="0" applyNumberFormat="1" applyFont="1" applyBorder="1" applyAlignment="1" applyProtection="1">
      <alignment horizontal="center" vertical="center" shrinkToFit="1"/>
    </xf>
    <xf numFmtId="179" fontId="7" fillId="0" borderId="34" xfId="0" applyNumberFormat="1" applyFont="1" applyBorder="1" applyAlignment="1" applyProtection="1">
      <alignment horizontal="center" vertical="center" shrinkToFit="1"/>
      <protection locked="0"/>
    </xf>
    <xf numFmtId="179" fontId="7" fillId="0" borderId="34" xfId="0" applyNumberFormat="1" applyFont="1" applyBorder="1" applyAlignment="1" applyProtection="1">
      <alignment horizontal="center" vertical="center"/>
      <protection locked="0"/>
    </xf>
    <xf numFmtId="180" fontId="7" fillId="0" borderId="35" xfId="0" applyNumberFormat="1" applyFont="1" applyBorder="1" applyAlignment="1" applyProtection="1">
      <alignment horizontal="center" vertical="center" shrinkToFit="1"/>
      <protection locked="0"/>
    </xf>
    <xf numFmtId="179" fontId="7" fillId="0" borderId="35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181" fontId="7" fillId="0" borderId="26" xfId="0" applyNumberFormat="1" applyFont="1" applyBorder="1" applyAlignment="1" applyProtection="1">
      <alignment horizontal="center" vertical="center"/>
    </xf>
    <xf numFmtId="49" fontId="7" fillId="0" borderId="37" xfId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0" fontId="7" fillId="0" borderId="24" xfId="0" applyNumberFormat="1" applyFont="1" applyBorder="1" applyAlignment="1" applyProtection="1">
      <alignment horizontal="center" vertical="center"/>
      <protection locked="0"/>
    </xf>
    <xf numFmtId="179" fontId="7" fillId="0" borderId="35" xfId="0" applyNumberFormat="1" applyFont="1" applyBorder="1" applyAlignment="1" applyProtection="1">
      <alignment horizontal="center" vertical="center"/>
      <protection locked="0"/>
    </xf>
    <xf numFmtId="0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37" xfId="0" applyNumberFormat="1" applyFont="1" applyBorder="1" applyAlignment="1" applyProtection="1">
      <alignment horizontal="center" vertical="center"/>
      <protection locked="0"/>
    </xf>
    <xf numFmtId="0" fontId="7" fillId="0" borderId="35" xfId="0" applyNumberFormat="1" applyFont="1" applyBorder="1" applyAlignment="1" applyProtection="1">
      <alignment horizontal="center" vertical="center"/>
      <protection locked="0"/>
    </xf>
    <xf numFmtId="2" fontId="7" fillId="0" borderId="34" xfId="0" applyNumberFormat="1" applyFont="1" applyBorder="1" applyAlignment="1" applyProtection="1">
      <alignment horizontal="center" vertical="center" shrinkToFi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2" fontId="7" fillId="0" borderId="35" xfId="0" applyNumberFormat="1" applyFont="1" applyBorder="1" applyAlignment="1" applyProtection="1">
      <alignment horizontal="center" vertical="center"/>
      <protection locked="0"/>
    </xf>
    <xf numFmtId="2" fontId="7" fillId="0" borderId="35" xfId="0" applyNumberFormat="1" applyFont="1" applyBorder="1" applyAlignment="1" applyProtection="1">
      <alignment horizontal="center" vertical="center" shrinkToFit="1"/>
      <protection locked="0"/>
    </xf>
    <xf numFmtId="4" fontId="8" fillId="0" borderId="34" xfId="0" applyNumberFormat="1" applyFont="1" applyBorder="1" applyAlignment="1" applyProtection="1">
      <alignment horizontal="center" vertical="center"/>
      <protection locked="0"/>
    </xf>
    <xf numFmtId="182" fontId="8" fillId="0" borderId="34" xfId="0" applyNumberFormat="1" applyFont="1" applyBorder="1" applyAlignment="1" applyProtection="1">
      <alignment horizontal="center" vertical="center" shrinkToFit="1"/>
      <protection locked="0"/>
    </xf>
    <xf numFmtId="183" fontId="7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NumberFormat="1" applyFont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5" fontId="7" fillId="0" borderId="47" xfId="0" applyNumberFormat="1" applyFont="1" applyBorder="1" applyAlignment="1" applyProtection="1">
      <alignment horizontal="center" vertical="center" shrinkToFit="1"/>
      <protection locked="0"/>
    </xf>
    <xf numFmtId="0" fontId="7" fillId="0" borderId="48" xfId="0" applyNumberFormat="1" applyFont="1" applyBorder="1" applyAlignment="1" applyProtection="1">
      <alignment horizontal="center" vertical="center" shrinkToFit="1"/>
      <protection locked="0"/>
    </xf>
    <xf numFmtId="0" fontId="7" fillId="0" borderId="46" xfId="0" applyNumberFormat="1" applyFont="1" applyBorder="1" applyAlignment="1" applyProtection="1">
      <alignment horizontal="center" vertical="center"/>
      <protection locked="0"/>
    </xf>
    <xf numFmtId="0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48" xfId="0" applyNumberFormat="1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6" xfId="0" applyNumberFormat="1" applyFont="1" applyBorder="1" applyAlignment="1" applyProtection="1">
      <alignment horizontal="center" vertical="center" shrinkToFit="1"/>
    </xf>
    <xf numFmtId="0" fontId="7" fillId="0" borderId="17" xfId="0" applyNumberFormat="1" applyFont="1" applyBorder="1" applyAlignment="1" applyProtection="1">
      <alignment horizontal="center" vertical="center" shrinkToFit="1"/>
    </xf>
    <xf numFmtId="184" fontId="7" fillId="0" borderId="17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</xf>
    <xf numFmtId="185" fontId="7" fillId="0" borderId="30" xfId="0" applyNumberFormat="1" applyFont="1" applyBorder="1" applyAlignment="1" applyProtection="1">
      <alignment horizontal="center" vertical="center"/>
    </xf>
    <xf numFmtId="0" fontId="7" fillId="0" borderId="29" xfId="0" applyNumberFormat="1" applyFont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center" vertical="center"/>
    </xf>
    <xf numFmtId="0" fontId="7" fillId="0" borderId="28" xfId="0" applyNumberFormat="1" applyFont="1" applyBorder="1" applyAlignment="1" applyProtection="1">
      <alignment horizontal="center" vertical="center"/>
    </xf>
    <xf numFmtId="0" fontId="2" fillId="0" borderId="5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26" xfId="0" applyNumberFormat="1" applyFont="1" applyBorder="1" applyAlignment="1" applyProtection="1">
      <alignment horizontal="center" vertical="center"/>
    </xf>
    <xf numFmtId="49" fontId="7" fillId="0" borderId="23" xfId="0" applyNumberFormat="1" applyFont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</xf>
    <xf numFmtId="0" fontId="7" fillId="0" borderId="25" xfId="0" applyNumberFormat="1" applyFont="1" applyBorder="1" applyAlignment="1" applyProtection="1">
      <alignment horizontal="center" vertical="center"/>
    </xf>
    <xf numFmtId="4" fontId="7" fillId="0" borderId="25" xfId="0" applyNumberFormat="1" applyFont="1" applyBorder="1" applyAlignment="1" applyProtection="1">
      <alignment horizontal="center" vertical="center" shrinkToFit="1"/>
    </xf>
    <xf numFmtId="0" fontId="7" fillId="0" borderId="25" xfId="0" applyNumberFormat="1" applyFont="1" applyBorder="1" applyAlignment="1" applyProtection="1">
      <alignment horizontal="center" vertical="center" shrinkToFit="1"/>
    </xf>
    <xf numFmtId="49" fontId="7" fillId="0" borderId="25" xfId="0" applyNumberFormat="1" applyFont="1" applyBorder="1" applyAlignment="1" applyProtection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 wrapText="1"/>
      <protection locked="0"/>
    </xf>
    <xf numFmtId="49" fontId="7" fillId="0" borderId="51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 shrinkToFit="1"/>
    </xf>
    <xf numFmtId="0" fontId="7" fillId="0" borderId="32" xfId="0" applyNumberFormat="1" applyFont="1" applyBorder="1" applyAlignment="1" applyProtection="1">
      <alignment horizontal="center" vertical="center" shrinkToFit="1"/>
    </xf>
    <xf numFmtId="0" fontId="7" fillId="0" borderId="33" xfId="0" applyNumberFormat="1" applyFont="1" applyBorder="1" applyAlignment="1" applyProtection="1">
      <alignment horizontal="center" vertical="center" shrinkToFit="1"/>
    </xf>
    <xf numFmtId="0" fontId="7" fillId="0" borderId="24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Alignment="1">
      <alignment horizontal="center" shrinkToFit="1"/>
    </xf>
    <xf numFmtId="49" fontId="7" fillId="0" borderId="31" xfId="0" applyNumberFormat="1" applyFont="1" applyBorder="1" applyAlignment="1" applyProtection="1">
      <alignment horizontal="center" vertical="center"/>
    </xf>
    <xf numFmtId="177" fontId="7" fillId="0" borderId="33" xfId="0" applyNumberFormat="1" applyFont="1" applyBorder="1" applyAlignment="1" applyProtection="1">
      <alignment horizontal="center" vertical="center" shrinkToFit="1"/>
    </xf>
    <xf numFmtId="0" fontId="7" fillId="0" borderId="32" xfId="0" applyNumberFormat="1" applyFont="1" applyBorder="1" applyAlignment="1" applyProtection="1">
      <alignment horizontal="center" vertical="center"/>
    </xf>
    <xf numFmtId="0" fontId="7" fillId="0" borderId="33" xfId="0" applyNumberFormat="1" applyFont="1" applyBorder="1" applyAlignment="1" applyProtection="1">
      <alignment horizontal="center" vertical="center"/>
    </xf>
    <xf numFmtId="178" fontId="7" fillId="0" borderId="33" xfId="0" applyNumberFormat="1" applyFont="1" applyBorder="1" applyAlignment="1" applyProtection="1">
      <alignment horizontal="center" vertical="center"/>
    </xf>
    <xf numFmtId="49" fontId="7" fillId="0" borderId="33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35" xfId="0" applyNumberFormat="1" applyFont="1" applyBorder="1" applyAlignment="1" applyProtection="1">
      <alignment horizontal="center" vertical="center" shrinkToFit="1"/>
    </xf>
    <xf numFmtId="49" fontId="7" fillId="0" borderId="51" xfId="0" applyNumberFormat="1" applyFont="1" applyBorder="1" applyAlignment="1" applyProtection="1">
      <alignment horizontal="center" vertical="center"/>
    </xf>
    <xf numFmtId="0" fontId="7" fillId="0" borderId="20" xfId="0" applyNumberFormat="1" applyFont="1" applyBorder="1" applyAlignment="1" applyProtection="1">
      <alignment horizontal="center" vertical="center"/>
    </xf>
    <xf numFmtId="0" fontId="7" fillId="0" borderId="21" xfId="0" applyNumberFormat="1" applyFont="1" applyBorder="1" applyAlignment="1" applyProtection="1">
      <alignment horizontal="center" vertical="center"/>
    </xf>
    <xf numFmtId="177" fontId="7" fillId="0" borderId="21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center" vertical="center"/>
    </xf>
    <xf numFmtId="178" fontId="7" fillId="0" borderId="33" xfId="0" applyNumberFormat="1" applyFont="1" applyBorder="1" applyAlignment="1" applyProtection="1">
      <alignment horizontal="center" vertical="center" shrinkToFit="1"/>
    </xf>
    <xf numFmtId="49" fontId="7" fillId="0" borderId="33" xfId="0" applyNumberFormat="1" applyFont="1" applyBorder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</xf>
    <xf numFmtId="179" fontId="7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43" xfId="0" applyNumberFormat="1" applyFont="1" applyBorder="1" applyAlignment="1" applyProtection="1">
      <alignment horizontal="center" vertical="center" shrinkToFit="1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 shrinkToFit="1"/>
    </xf>
    <xf numFmtId="0" fontId="8" fillId="0" borderId="43" xfId="0" applyNumberFormat="1" applyFont="1" applyBorder="1" applyAlignment="1" applyProtection="1">
      <alignment horizontal="center" vertical="center" shrinkToFit="1"/>
    </xf>
    <xf numFmtId="0" fontId="8" fillId="0" borderId="33" xfId="0" applyNumberFormat="1" applyFont="1" applyBorder="1" applyAlignment="1" applyProtection="1">
      <alignment horizontal="center" vertical="center"/>
    </xf>
    <xf numFmtId="179" fontId="7" fillId="0" borderId="33" xfId="0" applyNumberFormat="1" applyFont="1" applyBorder="1" applyAlignment="1" applyProtection="1">
      <alignment horizontal="center" vertical="center"/>
    </xf>
    <xf numFmtId="179" fontId="7" fillId="0" borderId="34" xfId="0" applyNumberFormat="1" applyFont="1" applyBorder="1" applyAlignment="1" applyProtection="1">
      <alignment horizontal="center" vertical="center" shrinkToFit="1"/>
    </xf>
    <xf numFmtId="0" fontId="7" fillId="0" borderId="32" xfId="0" applyNumberFormat="1" applyFont="1" applyBorder="1" applyAlignment="1" applyProtection="1">
      <alignment horizontal="center" vertical="center" wrapText="1"/>
    </xf>
    <xf numFmtId="0" fontId="7" fillId="0" borderId="33" xfId="0" applyNumberFormat="1" applyFont="1" applyBorder="1" applyAlignment="1" applyProtection="1">
      <alignment horizontal="center" vertical="center" wrapText="1"/>
    </xf>
    <xf numFmtId="179" fontId="7" fillId="0" borderId="34" xfId="0" applyNumberFormat="1" applyFont="1" applyBorder="1" applyAlignment="1" applyProtection="1">
      <alignment horizontal="center" vertical="center" wrapText="1"/>
    </xf>
    <xf numFmtId="49" fontId="7" fillId="0" borderId="23" xfId="0" applyNumberFormat="1" applyFont="1" applyBorder="1" applyAlignment="1" applyProtection="1">
      <alignment horizontal="center" vertical="center" shrinkToFit="1"/>
    </xf>
    <xf numFmtId="0" fontId="7" fillId="0" borderId="35" xfId="0" applyNumberFormat="1" applyFont="1" applyBorder="1" applyAlignment="1" applyProtection="1">
      <alignment horizontal="center" vertical="center"/>
    </xf>
    <xf numFmtId="179" fontId="7" fillId="0" borderId="35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 shrinkToFit="1"/>
    </xf>
    <xf numFmtId="49" fontId="7" fillId="0" borderId="28" xfId="0" applyNumberFormat="1" applyFont="1" applyBorder="1" applyAlignment="1" applyProtection="1">
      <alignment horizontal="center" vertical="center"/>
    </xf>
    <xf numFmtId="185" fontId="7" fillId="0" borderId="26" xfId="0" applyNumberFormat="1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</xf>
    <xf numFmtId="179" fontId="7" fillId="0" borderId="34" xfId="0" applyNumberFormat="1" applyFont="1" applyBorder="1" applyAlignment="1" applyProtection="1">
      <alignment horizontal="center" vertical="center"/>
    </xf>
    <xf numFmtId="0" fontId="7" fillId="0" borderId="34" xfId="0" applyNumberFormat="1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34" xfId="0" applyNumberFormat="1" applyFont="1" applyBorder="1" applyAlignment="1" applyProtection="1">
      <alignment horizontal="center" vertical="center" shrinkToFit="1"/>
    </xf>
    <xf numFmtId="2" fontId="7" fillId="0" borderId="34" xfId="0" applyNumberFormat="1" applyFont="1" applyBorder="1" applyAlignment="1" applyProtection="1">
      <alignment horizontal="center" vertical="center" shrinkToFit="1"/>
    </xf>
    <xf numFmtId="182" fontId="7" fillId="0" borderId="34" xfId="0" applyNumberFormat="1" applyFont="1" applyBorder="1" applyAlignment="1" applyProtection="1">
      <alignment horizontal="center" vertical="center" shrinkToFit="1"/>
    </xf>
    <xf numFmtId="2" fontId="7" fillId="0" borderId="34" xfId="0" applyNumberFormat="1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180" fontId="7" fillId="0" borderId="34" xfId="0" applyNumberFormat="1" applyFont="1" applyBorder="1" applyAlignment="1" applyProtection="1">
      <alignment horizontal="center" vertical="center" shrinkToFit="1"/>
    </xf>
    <xf numFmtId="49" fontId="2" fillId="0" borderId="0" xfId="0" applyNumberFormat="1" applyFont="1" applyAlignment="1" applyProtection="1">
      <alignment horizontal="right" vertical="center" wrapText="1" shrinkToFit="1"/>
      <protection locked="0"/>
    </xf>
    <xf numFmtId="183" fontId="7" fillId="0" borderId="33" xfId="0" applyNumberFormat="1" applyFont="1" applyBorder="1" applyAlignment="1" applyProtection="1">
      <alignment horizontal="center" vertical="center" shrinkToFit="1"/>
    </xf>
    <xf numFmtId="183" fontId="7" fillId="0" borderId="33" xfId="0" applyNumberFormat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7" fillId="0" borderId="52" xfId="0" applyNumberFormat="1" applyFont="1" applyBorder="1" applyAlignment="1" applyProtection="1">
      <alignment horizontal="center" vertical="center"/>
    </xf>
    <xf numFmtId="0" fontId="7" fillId="0" borderId="53" xfId="0" applyNumberFormat="1" applyFont="1" applyBorder="1" applyAlignment="1" applyProtection="1">
      <alignment horizontal="center" vertical="center"/>
    </xf>
    <xf numFmtId="49" fontId="7" fillId="0" borderId="53" xfId="0" applyNumberFormat="1" applyFont="1" applyBorder="1" applyAlignment="1" applyProtection="1">
      <alignment horizontal="center" vertical="center" shrinkToFit="1"/>
    </xf>
    <xf numFmtId="178" fontId="7" fillId="0" borderId="53" xfId="0" applyNumberFormat="1" applyFont="1" applyBorder="1" applyAlignment="1" applyProtection="1">
      <alignment horizontal="center" vertical="center"/>
    </xf>
    <xf numFmtId="0" fontId="7" fillId="0" borderId="54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30" xfId="0" applyNumberFormat="1" applyFont="1" applyBorder="1" applyAlignment="1" applyProtection="1">
      <alignment horizontal="center" vertical="center" shrinkToFit="1"/>
      <protection locked="0"/>
    </xf>
    <xf numFmtId="0" fontId="13" fillId="0" borderId="55" xfId="0" applyNumberFormat="1" applyFont="1" applyBorder="1" applyAlignment="1" applyProtection="1">
      <alignment horizontal="center" vertical="center"/>
    </xf>
    <xf numFmtId="49" fontId="13" fillId="0" borderId="43" xfId="0" applyNumberFormat="1" applyFont="1" applyBorder="1" applyAlignment="1" applyProtection="1">
      <alignment horizontal="center" vertical="center" shrinkToFit="1"/>
    </xf>
    <xf numFmtId="49" fontId="7" fillId="0" borderId="56" xfId="0" applyNumberFormat="1" applyFont="1" applyBorder="1" applyAlignment="1" applyProtection="1">
      <alignment horizontal="center" vertical="center" shrinkToFit="1"/>
      <protection locked="0"/>
    </xf>
    <xf numFmtId="0" fontId="9" fillId="0" borderId="3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7" fillId="0" borderId="41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right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</xf>
    <xf numFmtId="0" fontId="8" fillId="0" borderId="28" xfId="0" applyNumberFormat="1" applyFont="1" applyBorder="1" applyAlignment="1" applyProtection="1">
      <alignment horizontal="center" vertical="center" shrinkToFit="1"/>
    </xf>
    <xf numFmtId="177" fontId="7" fillId="0" borderId="41" xfId="0" applyNumberFormat="1" applyFont="1" applyBorder="1" applyAlignment="1" applyProtection="1">
      <alignment horizontal="center" vertical="center"/>
    </xf>
    <xf numFmtId="177" fontId="7" fillId="0" borderId="26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7" fillId="0" borderId="40" xfId="0" applyNumberFormat="1" applyFont="1" applyBorder="1" applyAlignment="1" applyProtection="1">
      <alignment horizontal="center" vertical="center"/>
      <protection locked="0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 shrinkToFit="1"/>
    </xf>
    <xf numFmtId="49" fontId="7" fillId="0" borderId="26" xfId="0" applyNumberFormat="1" applyFont="1" applyBorder="1" applyAlignment="1" applyProtection="1">
      <alignment horizontal="center" vertical="center" shrinkToFit="1"/>
    </xf>
    <xf numFmtId="49" fontId="8" fillId="0" borderId="42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49" fontId="7" fillId="0" borderId="39" xfId="0" applyNumberFormat="1" applyFont="1" applyBorder="1" applyAlignment="1" applyProtection="1">
      <alignment horizontal="center" vertical="center" shrinkToFit="1"/>
    </xf>
    <xf numFmtId="49" fontId="7" fillId="0" borderId="19" xfId="0" applyNumberFormat="1" applyFont="1" applyBorder="1" applyAlignment="1" applyProtection="1">
      <alignment horizontal="center" vertical="center" shrinkToFit="1"/>
    </xf>
    <xf numFmtId="177" fontId="7" fillId="0" borderId="41" xfId="0" applyNumberFormat="1" applyFont="1" applyBorder="1" applyAlignment="1" applyProtection="1">
      <alignment horizontal="center" vertical="center" shrinkToFit="1"/>
    </xf>
    <xf numFmtId="177" fontId="7" fillId="0" borderId="26" xfId="0" applyNumberFormat="1" applyFont="1" applyBorder="1" applyAlignment="1" applyProtection="1">
      <alignment horizontal="center" vertical="center" shrinkToFit="1"/>
    </xf>
    <xf numFmtId="179" fontId="7" fillId="0" borderId="41" xfId="0" applyNumberFormat="1" applyFont="1" applyBorder="1" applyAlignment="1" applyProtection="1">
      <alignment horizontal="center" vertical="center"/>
    </xf>
    <xf numFmtId="179" fontId="7" fillId="0" borderId="26" xfId="0" applyNumberFormat="1" applyFont="1" applyBorder="1" applyAlignment="1" applyProtection="1">
      <alignment horizontal="center" vertical="center"/>
    </xf>
  </cellXfs>
  <cellStyles count="3">
    <cellStyle name="통화 [0]" xfId="1" builtinId="7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.&#53468;&#48177;&#49892;&#50629;&#45824;&#54637;&#44592;&#47197;&#54364;(&#51333;&#54633;&#44592;&#47197;&#51648;&#54252;&#5463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"/>
      <sheetName val="200"/>
      <sheetName val="400"/>
      <sheetName val="800"/>
      <sheetName val="1500"/>
      <sheetName val="5000"/>
      <sheetName val="10000"/>
      <sheetName val="3SC"/>
      <sheetName val="4X1"/>
      <sheetName val="4X4"/>
      <sheetName val="10000W"/>
      <sheetName val="남자"/>
      <sheetName val="여자"/>
      <sheetName val="세단"/>
      <sheetName val="멀리"/>
      <sheetName val="높이"/>
      <sheetName val="원반"/>
      <sheetName val="장대"/>
      <sheetName val="창"/>
      <sheetName val="해머"/>
      <sheetName val="포환"/>
      <sheetName val="혼성"/>
    </sheetNames>
    <sheetDataSet>
      <sheetData sheetId="0">
        <row r="8">
          <cell r="E8" t="str">
            <v>-0.2</v>
          </cell>
        </row>
        <row r="11">
          <cell r="D11" t="str">
            <v>김병준</v>
          </cell>
          <cell r="E11" t="str">
            <v>포항시청</v>
          </cell>
          <cell r="F11">
            <v>14.29</v>
          </cell>
        </row>
        <row r="12">
          <cell r="D12" t="str">
            <v>이현우</v>
          </cell>
          <cell r="E12" t="str">
            <v>과천시청</v>
          </cell>
          <cell r="F12">
            <v>14.42</v>
          </cell>
        </row>
        <row r="13">
          <cell r="D13" t="str">
            <v>명창기</v>
          </cell>
          <cell r="E13" t="str">
            <v>국군체육부대</v>
          </cell>
          <cell r="F13">
            <v>14.47</v>
          </cell>
        </row>
        <row r="40">
          <cell r="E40" t="str">
            <v>-1.2</v>
          </cell>
        </row>
        <row r="43">
          <cell r="D43" t="str">
            <v>이지민</v>
          </cell>
          <cell r="E43" t="str">
            <v>파주시청</v>
          </cell>
          <cell r="F43">
            <v>14.41</v>
          </cell>
        </row>
        <row r="44">
          <cell r="D44" t="str">
            <v>안재희</v>
          </cell>
          <cell r="E44" t="str">
            <v>안양시청</v>
          </cell>
          <cell r="F44">
            <v>14.84</v>
          </cell>
        </row>
        <row r="45">
          <cell r="D45" t="str">
            <v>오미연</v>
          </cell>
          <cell r="E45" t="str">
            <v>안산시청</v>
          </cell>
          <cell r="F45" t="str">
            <v>15.17</v>
          </cell>
        </row>
      </sheetData>
      <sheetData sheetId="1">
        <row r="10">
          <cell r="D10" t="str">
            <v>이승윤</v>
          </cell>
          <cell r="E10" t="str">
            <v>안산시청</v>
          </cell>
          <cell r="F10">
            <v>51.52</v>
          </cell>
        </row>
        <row r="11">
          <cell r="D11" t="str">
            <v>조  일</v>
          </cell>
          <cell r="E11" t="str">
            <v>과천시청</v>
          </cell>
          <cell r="F11">
            <v>53.16</v>
          </cell>
        </row>
        <row r="12">
          <cell r="D12" t="str">
            <v>박태훈</v>
          </cell>
          <cell r="E12" t="str">
            <v>원주시청</v>
          </cell>
          <cell r="F12">
            <v>53.49</v>
          </cell>
        </row>
        <row r="13">
          <cell r="D13" t="str">
            <v>김대홍</v>
          </cell>
          <cell r="E13" t="str">
            <v>경찰대학</v>
          </cell>
          <cell r="F13">
            <v>55.1</v>
          </cell>
        </row>
        <row r="14">
          <cell r="D14" t="str">
            <v>김지정</v>
          </cell>
          <cell r="E14" t="str">
            <v>여수시청</v>
          </cell>
          <cell r="F14">
            <v>56.32</v>
          </cell>
        </row>
        <row r="15">
          <cell r="D15" t="str">
            <v>정현수</v>
          </cell>
          <cell r="E15" t="str">
            <v>국군체육부대</v>
          </cell>
          <cell r="F15">
            <v>58.18</v>
          </cell>
        </row>
        <row r="39">
          <cell r="D39" t="str">
            <v>조은주</v>
          </cell>
          <cell r="E39" t="str">
            <v>시흥시청</v>
          </cell>
          <cell r="F39" t="str">
            <v>1:00.20</v>
          </cell>
        </row>
        <row r="40">
          <cell r="D40" t="str">
            <v>박종경</v>
          </cell>
          <cell r="E40" t="str">
            <v>파주시청</v>
          </cell>
          <cell r="F40">
            <v>7.3622685185185195E-4</v>
          </cell>
        </row>
        <row r="41">
          <cell r="D41" t="str">
            <v>신소연</v>
          </cell>
          <cell r="E41" t="str">
            <v>경산시청</v>
          </cell>
          <cell r="F41">
            <v>7.4513888888888883E-4</v>
          </cell>
        </row>
      </sheetData>
      <sheetData sheetId="2">
        <row r="135">
          <cell r="E135" t="str">
            <v>-0.5</v>
          </cell>
        </row>
        <row r="138">
          <cell r="D138" t="str">
            <v>여호수아</v>
          </cell>
          <cell r="E138" t="str">
            <v>경찰대학</v>
          </cell>
          <cell r="F138" t="str">
            <v>10.63</v>
          </cell>
        </row>
        <row r="139">
          <cell r="D139" t="str">
            <v>김국영</v>
          </cell>
          <cell r="E139" t="str">
            <v>안양시청</v>
          </cell>
          <cell r="F139" t="str">
            <v>10.71</v>
          </cell>
        </row>
        <row r="140">
          <cell r="D140" t="str">
            <v>김민균</v>
          </cell>
          <cell r="E140" t="str">
            <v>광주광역시청</v>
          </cell>
          <cell r="F140" t="str">
            <v>10.79</v>
          </cell>
        </row>
        <row r="141">
          <cell r="D141" t="str">
            <v>박평환</v>
          </cell>
          <cell r="E141" t="str">
            <v>국군체육부대</v>
          </cell>
          <cell r="F141" t="str">
            <v>10.85</v>
          </cell>
        </row>
        <row r="142">
          <cell r="D142" t="str">
            <v>오경수</v>
          </cell>
          <cell r="E142" t="str">
            <v>파주시청</v>
          </cell>
          <cell r="F142" t="str">
            <v>10.88</v>
          </cell>
        </row>
        <row r="143">
          <cell r="D143" t="str">
            <v>김진국</v>
          </cell>
          <cell r="E143" t="str">
            <v>안양시청</v>
          </cell>
          <cell r="F143" t="str">
            <v>10.90</v>
          </cell>
        </row>
        <row r="144">
          <cell r="D144" t="str">
            <v>장경원</v>
          </cell>
          <cell r="E144" t="str">
            <v>울산시청</v>
          </cell>
          <cell r="F144" t="str">
            <v>10.93</v>
          </cell>
        </row>
        <row r="145">
          <cell r="D145" t="str">
            <v>이주호</v>
          </cell>
          <cell r="E145" t="str">
            <v>안산시청</v>
          </cell>
          <cell r="F145" t="str">
            <v>11.10</v>
          </cell>
        </row>
        <row r="294">
          <cell r="E294" t="str">
            <v>+3.5</v>
          </cell>
        </row>
        <row r="297">
          <cell r="D297" t="str">
            <v>정한솔</v>
          </cell>
          <cell r="E297" t="str">
            <v>김포시청</v>
          </cell>
          <cell r="F297" t="str">
            <v>12.06</v>
          </cell>
        </row>
        <row r="298">
          <cell r="D298" t="str">
            <v>오수경</v>
          </cell>
          <cell r="E298" t="str">
            <v>충남도청</v>
          </cell>
          <cell r="F298" t="str">
            <v>12.20</v>
          </cell>
        </row>
        <row r="299">
          <cell r="D299" t="str">
            <v>김지은</v>
          </cell>
          <cell r="E299" t="str">
            <v>전북개발공사</v>
          </cell>
          <cell r="F299" t="str">
            <v>12.20</v>
          </cell>
        </row>
        <row r="300">
          <cell r="D300" t="str">
            <v>심수경</v>
          </cell>
          <cell r="E300" t="str">
            <v>안산시청</v>
          </cell>
          <cell r="F300" t="str">
            <v>12.22</v>
          </cell>
        </row>
        <row r="301">
          <cell r="D301" t="str">
            <v>오형미</v>
          </cell>
          <cell r="E301" t="str">
            <v>인천시청</v>
          </cell>
          <cell r="F301" t="str">
            <v>12.24</v>
          </cell>
        </row>
        <row r="302">
          <cell r="D302" t="str">
            <v>한아름</v>
          </cell>
          <cell r="E302" t="str">
            <v>SH공사</v>
          </cell>
          <cell r="F302" t="str">
            <v>12.25</v>
          </cell>
        </row>
        <row r="303">
          <cell r="D303" t="str">
            <v>박소연</v>
          </cell>
          <cell r="E303" t="str">
            <v>김포시청</v>
          </cell>
          <cell r="F303" t="str">
            <v>12.33</v>
          </cell>
        </row>
        <row r="304">
          <cell r="D304" t="str">
            <v>이민정</v>
          </cell>
          <cell r="E304" t="str">
            <v>시흥시청</v>
          </cell>
          <cell r="F304" t="str">
            <v>12.34</v>
          </cell>
        </row>
      </sheetData>
      <sheetData sheetId="3">
        <row r="122">
          <cell r="E122" t="str">
            <v>+3.1</v>
          </cell>
        </row>
        <row r="125">
          <cell r="D125" t="str">
            <v>김국영</v>
          </cell>
          <cell r="E125" t="str">
            <v>안양시청</v>
          </cell>
          <cell r="F125" t="str">
            <v>21.45</v>
          </cell>
        </row>
        <row r="126">
          <cell r="D126" t="str">
            <v>오경수</v>
          </cell>
          <cell r="E126" t="str">
            <v>파주시청</v>
          </cell>
          <cell r="F126" t="str">
            <v>21.74</v>
          </cell>
        </row>
        <row r="127">
          <cell r="D127" t="str">
            <v>이요한</v>
          </cell>
          <cell r="E127" t="str">
            <v>과천시청</v>
          </cell>
          <cell r="F127" t="str">
            <v>21.88</v>
          </cell>
        </row>
        <row r="128">
          <cell r="D128" t="str">
            <v>김민균</v>
          </cell>
          <cell r="E128" t="str">
            <v>광주광역시청</v>
          </cell>
          <cell r="F128" t="str">
            <v>22.04</v>
          </cell>
        </row>
        <row r="129">
          <cell r="D129" t="str">
            <v>이상천</v>
          </cell>
          <cell r="E129" t="str">
            <v>안산시청</v>
          </cell>
          <cell r="F129" t="str">
            <v>22.31</v>
          </cell>
        </row>
        <row r="130">
          <cell r="D130" t="str">
            <v>김세중</v>
          </cell>
          <cell r="E130" t="str">
            <v>용인시청</v>
          </cell>
          <cell r="F130" t="str">
            <v>22.76</v>
          </cell>
        </row>
        <row r="131">
          <cell r="D131" t="str">
            <v>정현섭</v>
          </cell>
          <cell r="E131" t="str">
            <v>국군체육부대</v>
          </cell>
          <cell r="F131" t="str">
            <v>23.04</v>
          </cell>
        </row>
        <row r="361">
          <cell r="E361" t="str">
            <v>+4.7</v>
          </cell>
        </row>
        <row r="364">
          <cell r="D364" t="str">
            <v>정한솔</v>
          </cell>
          <cell r="E364" t="str">
            <v>김포시청</v>
          </cell>
          <cell r="F364" t="str">
            <v>24.41</v>
          </cell>
        </row>
        <row r="365">
          <cell r="D365" t="str">
            <v>김소연</v>
          </cell>
          <cell r="E365" t="str">
            <v>안양시청</v>
          </cell>
          <cell r="F365" t="str">
            <v>24.53</v>
          </cell>
        </row>
        <row r="366">
          <cell r="D366" t="str">
            <v>이민정</v>
          </cell>
          <cell r="E366" t="str">
            <v>시흥시청</v>
          </cell>
          <cell r="F366" t="str">
            <v>24.76</v>
          </cell>
        </row>
        <row r="367">
          <cell r="D367" t="str">
            <v>박소연</v>
          </cell>
          <cell r="E367" t="str">
            <v>김포시청</v>
          </cell>
          <cell r="F367" t="str">
            <v>24.99</v>
          </cell>
        </row>
        <row r="368">
          <cell r="D368" t="str">
            <v>민지현</v>
          </cell>
          <cell r="E368" t="str">
            <v>김포시청</v>
          </cell>
          <cell r="F368" t="str">
            <v>25.28</v>
          </cell>
        </row>
        <row r="369">
          <cell r="D369" t="str">
            <v>이선영</v>
          </cell>
          <cell r="E369" t="str">
            <v>논산시청</v>
          </cell>
          <cell r="F369" t="str">
            <v>25.55</v>
          </cell>
        </row>
      </sheetData>
      <sheetData sheetId="4">
        <row r="157">
          <cell r="D157" t="str">
            <v>임찬호</v>
          </cell>
          <cell r="E157" t="str">
            <v>정선군청</v>
          </cell>
          <cell r="F157">
            <v>47.91</v>
          </cell>
        </row>
        <row r="158">
          <cell r="D158" t="str">
            <v>이무용</v>
          </cell>
          <cell r="E158" t="str">
            <v>수원시청</v>
          </cell>
          <cell r="F158" t="str">
            <v>48.10</v>
          </cell>
        </row>
        <row r="159">
          <cell r="D159" t="str">
            <v>이  준</v>
          </cell>
          <cell r="E159" t="str">
            <v>경찰대학</v>
          </cell>
          <cell r="F159" t="str">
            <v>48.53</v>
          </cell>
        </row>
        <row r="160">
          <cell r="D160" t="str">
            <v>김광열</v>
          </cell>
          <cell r="E160" t="str">
            <v>과천시청</v>
          </cell>
          <cell r="F160" t="str">
            <v>49.11</v>
          </cell>
        </row>
        <row r="161">
          <cell r="D161" t="str">
            <v>김요섭</v>
          </cell>
          <cell r="E161" t="str">
            <v>고양시청</v>
          </cell>
          <cell r="F161" t="str">
            <v>49.17</v>
          </cell>
        </row>
        <row r="162">
          <cell r="D162" t="str">
            <v>백승윤</v>
          </cell>
          <cell r="E162" t="str">
            <v>원주시청</v>
          </cell>
          <cell r="F162" t="str">
            <v>49.55</v>
          </cell>
        </row>
        <row r="360">
          <cell r="D360" t="str">
            <v>조은주</v>
          </cell>
          <cell r="E360" t="str">
            <v>시흥시청</v>
          </cell>
          <cell r="F360" t="str">
            <v>56.19</v>
          </cell>
        </row>
        <row r="361">
          <cell r="D361" t="str">
            <v>오세라</v>
          </cell>
          <cell r="E361" t="str">
            <v>김포시청</v>
          </cell>
          <cell r="F361" t="str">
            <v>57.32</v>
          </cell>
        </row>
        <row r="362">
          <cell r="D362" t="str">
            <v>장예은</v>
          </cell>
          <cell r="E362" t="str">
            <v>김포시청</v>
          </cell>
          <cell r="F362" t="str">
            <v>57.62</v>
          </cell>
        </row>
        <row r="363">
          <cell r="D363" t="str">
            <v>김신애</v>
          </cell>
          <cell r="E363" t="str">
            <v>시흥시청</v>
          </cell>
          <cell r="F363" t="str">
            <v>57.87</v>
          </cell>
        </row>
        <row r="364">
          <cell r="D364" t="str">
            <v>윤인숙</v>
          </cell>
          <cell r="E364" t="str">
            <v>서귀포시청</v>
          </cell>
          <cell r="F364" t="str">
            <v>1:00.01</v>
          </cell>
        </row>
      </sheetData>
      <sheetData sheetId="5">
        <row r="115">
          <cell r="D115" t="str">
            <v>홍인기</v>
          </cell>
          <cell r="E115" t="str">
            <v>남양주시청</v>
          </cell>
          <cell r="F115">
            <v>1.3155092592592593E-3</v>
          </cell>
        </row>
        <row r="116">
          <cell r="D116" t="str">
            <v>김준영</v>
          </cell>
          <cell r="E116" t="str">
            <v>익산시청</v>
          </cell>
          <cell r="F116">
            <v>1.3193287037037039E-3</v>
          </cell>
        </row>
        <row r="117">
          <cell r="D117" t="str">
            <v>박정진</v>
          </cell>
          <cell r="E117" t="str">
            <v>문경시청</v>
          </cell>
          <cell r="F117">
            <v>1.3247685185185185E-3</v>
          </cell>
        </row>
        <row r="118">
          <cell r="D118" t="str">
            <v>김봉수</v>
          </cell>
          <cell r="E118" t="str">
            <v>울산시청</v>
          </cell>
          <cell r="F118">
            <v>1.3255787037037038E-3</v>
          </cell>
        </row>
        <row r="119">
          <cell r="D119" t="str">
            <v>심민성</v>
          </cell>
          <cell r="E119" t="str">
            <v>국군체육부대</v>
          </cell>
          <cell r="F119">
            <v>1.3274305555555557E-3</v>
          </cell>
        </row>
        <row r="120">
          <cell r="D120" t="str">
            <v>문경복</v>
          </cell>
          <cell r="E120" t="str">
            <v>제천시청</v>
          </cell>
          <cell r="F120">
            <v>1.3336805555555556E-3</v>
          </cell>
        </row>
        <row r="121">
          <cell r="D121" t="str">
            <v>이강백</v>
          </cell>
          <cell r="E121" t="str">
            <v>고양시청</v>
          </cell>
          <cell r="F121">
            <v>1.3489583333333333E-3</v>
          </cell>
        </row>
        <row r="122">
          <cell r="D122" t="str">
            <v>황보문</v>
          </cell>
          <cell r="E122" t="str">
            <v>영동군청</v>
          </cell>
          <cell r="F122">
            <v>1.3636574074074074E-3</v>
          </cell>
        </row>
        <row r="241">
          <cell r="D241" t="str">
            <v>손수연</v>
          </cell>
          <cell r="E241" t="str">
            <v>서귀포시청</v>
          </cell>
          <cell r="F241">
            <v>1.5712962962962963E-3</v>
          </cell>
        </row>
        <row r="242">
          <cell r="D242" t="str">
            <v>이미희</v>
          </cell>
          <cell r="E242" t="str">
            <v>영동군청</v>
          </cell>
          <cell r="F242">
            <v>1.5809027777777776E-3</v>
          </cell>
        </row>
        <row r="243">
          <cell r="D243" t="str">
            <v>남보하나</v>
          </cell>
          <cell r="E243" t="str">
            <v>경산시청</v>
          </cell>
          <cell r="F243">
            <v>1.5817129629629629E-3</v>
          </cell>
        </row>
        <row r="244">
          <cell r="D244" t="str">
            <v>신소망</v>
          </cell>
          <cell r="E244" t="str">
            <v>익산시청</v>
          </cell>
          <cell r="F244">
            <v>1.584027777777778E-3</v>
          </cell>
        </row>
        <row r="245">
          <cell r="D245" t="str">
            <v>오지영</v>
          </cell>
          <cell r="E245" t="str">
            <v>구미시청</v>
          </cell>
          <cell r="F245">
            <v>1.628125E-3</v>
          </cell>
        </row>
        <row r="246">
          <cell r="D246" t="str">
            <v>유길오</v>
          </cell>
          <cell r="E246" t="str">
            <v>화성시청</v>
          </cell>
          <cell r="F246">
            <v>1.6605324074074074E-3</v>
          </cell>
        </row>
        <row r="247">
          <cell r="D247" t="str">
            <v>하지혜</v>
          </cell>
          <cell r="E247" t="str">
            <v>시흥시청</v>
          </cell>
          <cell r="F247">
            <v>1.6844907407407405E-3</v>
          </cell>
        </row>
        <row r="248">
          <cell r="D248" t="str">
            <v>조현진</v>
          </cell>
          <cell r="E248" t="str">
            <v>경기도청</v>
          </cell>
          <cell r="F248">
            <v>1.6884259259259259E-3</v>
          </cell>
        </row>
      </sheetData>
      <sheetData sheetId="6">
        <row r="9">
          <cell r="D9" t="str">
            <v>문경복</v>
          </cell>
          <cell r="E9" t="str">
            <v>제천시청</v>
          </cell>
          <cell r="F9">
            <v>2.7277777777777773E-3</v>
          </cell>
        </row>
        <row r="10">
          <cell r="D10" t="str">
            <v>김준영</v>
          </cell>
          <cell r="E10" t="str">
            <v>익산시청</v>
          </cell>
          <cell r="F10">
            <v>2.7313657407407408E-3</v>
          </cell>
        </row>
        <row r="11">
          <cell r="D11" t="str">
            <v>박대성</v>
          </cell>
          <cell r="E11" t="str">
            <v>여수시청</v>
          </cell>
          <cell r="F11">
            <v>2.7385416666666669E-3</v>
          </cell>
        </row>
        <row r="12">
          <cell r="D12" t="str">
            <v>백승혁</v>
          </cell>
          <cell r="E12" t="str">
            <v>화성시청</v>
          </cell>
          <cell r="F12">
            <v>2.7741898148148148E-3</v>
          </cell>
        </row>
        <row r="13">
          <cell r="D13" t="str">
            <v>이상필</v>
          </cell>
          <cell r="E13" t="str">
            <v>경찰대학</v>
          </cell>
          <cell r="F13">
            <v>2.7939814814814819E-3</v>
          </cell>
        </row>
        <row r="14">
          <cell r="D14" t="str">
            <v>허장규</v>
          </cell>
          <cell r="E14" t="str">
            <v>영동군청</v>
          </cell>
          <cell r="F14">
            <v>2.8004629629629629E-3</v>
          </cell>
        </row>
        <row r="15">
          <cell r="D15" t="str">
            <v>정강민</v>
          </cell>
          <cell r="E15" t="str">
            <v>청주시청</v>
          </cell>
          <cell r="F15">
            <v>2.8037037037037041E-3</v>
          </cell>
        </row>
        <row r="16">
          <cell r="D16" t="str">
            <v>이한진</v>
          </cell>
          <cell r="E16" t="str">
            <v>과천시청</v>
          </cell>
          <cell r="F16">
            <v>2.8606481481481482E-3</v>
          </cell>
        </row>
        <row r="123">
          <cell r="D123" t="str">
            <v>최보운</v>
          </cell>
          <cell r="E123" t="str">
            <v>원주시청</v>
          </cell>
          <cell r="F123">
            <v>3.1562499999999998E-3</v>
          </cell>
        </row>
        <row r="124">
          <cell r="D124" t="str">
            <v>신소망</v>
          </cell>
          <cell r="E124" t="str">
            <v>익산시청</v>
          </cell>
          <cell r="F124">
            <v>3.2532407407407406E-3</v>
          </cell>
        </row>
        <row r="125">
          <cell r="D125" t="str">
            <v>어수정</v>
          </cell>
          <cell r="E125" t="str">
            <v>성남시청</v>
          </cell>
          <cell r="F125">
            <v>3.265277777777778E-3</v>
          </cell>
        </row>
        <row r="126">
          <cell r="D126" t="str">
            <v>남보하나</v>
          </cell>
          <cell r="E126" t="str">
            <v>경산시청</v>
          </cell>
          <cell r="F126">
            <v>3.2917824074074078E-3</v>
          </cell>
        </row>
        <row r="127">
          <cell r="D127" t="str">
            <v>유길오</v>
          </cell>
          <cell r="E127" t="str">
            <v>화성시청</v>
          </cell>
          <cell r="F127">
            <v>3.3612268518518518E-3</v>
          </cell>
        </row>
        <row r="128">
          <cell r="D128" t="str">
            <v>조현진</v>
          </cell>
          <cell r="E128" t="str">
            <v>경기도청</v>
          </cell>
          <cell r="F128">
            <v>3.4063657407407406E-3</v>
          </cell>
        </row>
        <row r="129">
          <cell r="D129" t="str">
            <v>박승희</v>
          </cell>
          <cell r="E129" t="str">
            <v>구미시청</v>
          </cell>
          <cell r="F129">
            <v>3.4660879629629629E-3</v>
          </cell>
        </row>
        <row r="130">
          <cell r="D130" t="str">
            <v>오정순</v>
          </cell>
          <cell r="E130" t="str">
            <v>괴산군청</v>
          </cell>
          <cell r="F130">
            <v>3.511921296296296E-3</v>
          </cell>
        </row>
      </sheetData>
      <sheetData sheetId="7">
        <row r="7">
          <cell r="D7" t="str">
            <v>류지산</v>
          </cell>
          <cell r="E7" t="str">
            <v>청주시청</v>
          </cell>
          <cell r="F7">
            <v>1.0211805555555556E-2</v>
          </cell>
        </row>
        <row r="8">
          <cell r="D8" t="str">
            <v>김준수</v>
          </cell>
          <cell r="E8" t="str">
            <v>옥천군청</v>
          </cell>
          <cell r="F8">
            <v>1.0216319444444443E-2</v>
          </cell>
        </row>
        <row r="9">
          <cell r="D9" t="str">
            <v>문정기</v>
          </cell>
          <cell r="E9" t="str">
            <v>경찰대학</v>
          </cell>
          <cell r="F9">
            <v>1.0316550925925925E-2</v>
          </cell>
        </row>
        <row r="10">
          <cell r="D10" t="str">
            <v>박대성</v>
          </cell>
          <cell r="E10" t="str">
            <v>여수시청</v>
          </cell>
          <cell r="F10">
            <v>1.0367592592592593E-2</v>
          </cell>
        </row>
        <row r="11">
          <cell r="D11" t="str">
            <v>정지수</v>
          </cell>
          <cell r="E11" t="str">
            <v>충주시청</v>
          </cell>
          <cell r="F11">
            <v>1.0533333333333332E-2</v>
          </cell>
        </row>
        <row r="12">
          <cell r="D12" t="str">
            <v>이상필</v>
          </cell>
          <cell r="E12" t="str">
            <v>경찰대학</v>
          </cell>
          <cell r="F12">
            <v>1.0533680555555557E-2</v>
          </cell>
        </row>
        <row r="13">
          <cell r="D13" t="str">
            <v>서행준</v>
          </cell>
          <cell r="E13" t="str">
            <v>서울시청</v>
          </cell>
          <cell r="F13">
            <v>1.0587962962962964E-2</v>
          </cell>
        </row>
        <row r="14">
          <cell r="D14" t="str">
            <v>최병수</v>
          </cell>
          <cell r="E14" t="str">
            <v>제천시청</v>
          </cell>
          <cell r="F14">
            <v>1.0689814814814813E-2</v>
          </cell>
        </row>
        <row r="121">
          <cell r="D121" t="str">
            <v>노유연</v>
          </cell>
          <cell r="E121" t="str">
            <v>부천시청</v>
          </cell>
          <cell r="F121">
            <v>1.1932175925925924E-2</v>
          </cell>
        </row>
        <row r="122">
          <cell r="D122" t="str">
            <v>정형선</v>
          </cell>
          <cell r="E122" t="str">
            <v>K-water</v>
          </cell>
          <cell r="F122">
            <v>1.1996180555555555E-2</v>
          </cell>
        </row>
        <row r="123">
          <cell r="D123" t="str">
            <v>김은영</v>
          </cell>
          <cell r="E123" t="str">
            <v>부천시청</v>
          </cell>
          <cell r="F123">
            <v>1.2191435185185185E-2</v>
          </cell>
        </row>
        <row r="124">
          <cell r="D124" t="str">
            <v>최보라</v>
          </cell>
          <cell r="E124" t="str">
            <v>경주시청</v>
          </cell>
          <cell r="F124">
            <v>1.2196180555555556E-2</v>
          </cell>
        </row>
        <row r="125">
          <cell r="D125" t="str">
            <v>박민희</v>
          </cell>
          <cell r="E125" t="str">
            <v>괴산군청</v>
          </cell>
          <cell r="F125">
            <v>1.2521296296296294E-2</v>
          </cell>
        </row>
        <row r="126">
          <cell r="D126" t="str">
            <v>김혜미</v>
          </cell>
          <cell r="E126" t="str">
            <v>해남군청</v>
          </cell>
          <cell r="F126">
            <v>1.2531018518518519E-2</v>
          </cell>
        </row>
        <row r="127">
          <cell r="D127" t="str">
            <v>이혜윤</v>
          </cell>
          <cell r="E127" t="str">
            <v>경주시청</v>
          </cell>
          <cell r="F127">
            <v>1.260613425925926E-2</v>
          </cell>
        </row>
        <row r="128">
          <cell r="D128" t="str">
            <v>송민지</v>
          </cell>
          <cell r="E128" t="str">
            <v>광양시청</v>
          </cell>
          <cell r="F128">
            <v>1.2615856481481481E-2</v>
          </cell>
        </row>
      </sheetData>
      <sheetData sheetId="8">
        <row r="6">
          <cell r="D6" t="str">
            <v>김준수</v>
          </cell>
          <cell r="E6" t="str">
            <v>옥천군청</v>
          </cell>
          <cell r="F6" t="str">
            <v>30:52.56</v>
          </cell>
        </row>
        <row r="7">
          <cell r="D7" t="str">
            <v>김효수</v>
          </cell>
          <cell r="E7" t="str">
            <v>경찰대학</v>
          </cell>
          <cell r="F7" t="str">
            <v>30:54.01</v>
          </cell>
        </row>
        <row r="8">
          <cell r="D8" t="str">
            <v>서행준</v>
          </cell>
          <cell r="E8" t="str">
            <v>서울시청</v>
          </cell>
          <cell r="F8">
            <v>2.1470138888888889E-2</v>
          </cell>
        </row>
        <row r="9">
          <cell r="D9" t="str">
            <v>이태우</v>
          </cell>
          <cell r="E9" t="str">
            <v>제천시청</v>
          </cell>
          <cell r="F9">
            <v>2.19494212962963E-2</v>
          </cell>
        </row>
        <row r="10">
          <cell r="D10" t="str">
            <v>김제경</v>
          </cell>
          <cell r="E10" t="str">
            <v>구미시청</v>
          </cell>
          <cell r="F10" t="str">
            <v>31:40.17</v>
          </cell>
        </row>
        <row r="11">
          <cell r="D11" t="str">
            <v>한진수</v>
          </cell>
          <cell r="E11" t="str">
            <v>서울시청</v>
          </cell>
          <cell r="F11">
            <v>2.210486111111111E-2</v>
          </cell>
        </row>
        <row r="12">
          <cell r="D12" t="str">
            <v>최석렬</v>
          </cell>
          <cell r="E12" t="str">
            <v>광주시청</v>
          </cell>
          <cell r="F12">
            <v>2.2472106481481482E-2</v>
          </cell>
        </row>
        <row r="45">
          <cell r="D45" t="str">
            <v>노유연</v>
          </cell>
          <cell r="E45" t="str">
            <v>부천시청</v>
          </cell>
          <cell r="F45" t="str">
            <v>35:32.19</v>
          </cell>
        </row>
        <row r="46">
          <cell r="D46" t="str">
            <v>정형선</v>
          </cell>
          <cell r="E46" t="str">
            <v>K-Water</v>
          </cell>
          <cell r="F46" t="str">
            <v>35:55.32</v>
          </cell>
        </row>
        <row r="47">
          <cell r="D47" t="str">
            <v>김은영</v>
          </cell>
          <cell r="E47" t="str">
            <v>부천시청</v>
          </cell>
          <cell r="F47" t="str">
            <v>36:14.90</v>
          </cell>
        </row>
        <row r="48">
          <cell r="D48" t="str">
            <v>노현진</v>
          </cell>
          <cell r="E48" t="str">
            <v>광주광역시청</v>
          </cell>
          <cell r="F48" t="str">
            <v>36:43.79</v>
          </cell>
        </row>
        <row r="49">
          <cell r="D49" t="str">
            <v>이세영</v>
          </cell>
          <cell r="E49" t="str">
            <v>광주광역시청</v>
          </cell>
          <cell r="F49" t="str">
            <v>37:06.52</v>
          </cell>
        </row>
      </sheetData>
      <sheetData sheetId="9">
        <row r="6">
          <cell r="D6" t="str">
            <v>최동일</v>
          </cell>
          <cell r="E6" t="str">
            <v>포항시청</v>
          </cell>
          <cell r="F6">
            <v>6.4750000000000007E-3</v>
          </cell>
        </row>
        <row r="7">
          <cell r="D7" t="str">
            <v>문정기</v>
          </cell>
          <cell r="E7" t="str">
            <v>경찰대학</v>
          </cell>
          <cell r="F7">
            <v>6.5037037037037034E-3</v>
          </cell>
        </row>
        <row r="8">
          <cell r="D8" t="str">
            <v>박수현</v>
          </cell>
          <cell r="E8" t="str">
            <v>제천시청</v>
          </cell>
          <cell r="F8">
            <v>6.5884259259259255E-3</v>
          </cell>
        </row>
        <row r="9">
          <cell r="D9" t="str">
            <v>조원준</v>
          </cell>
          <cell r="E9" t="str">
            <v>경기도청</v>
          </cell>
          <cell r="F9">
            <v>6.6458333333333335E-3</v>
          </cell>
        </row>
        <row r="10">
          <cell r="D10" t="str">
            <v>이준희</v>
          </cell>
          <cell r="E10" t="str">
            <v>남양주시청</v>
          </cell>
          <cell r="F10">
            <v>6.8112268518518522E-3</v>
          </cell>
        </row>
        <row r="11">
          <cell r="D11" t="str">
            <v>안현욱</v>
          </cell>
          <cell r="E11" t="str">
            <v>과천시청</v>
          </cell>
          <cell r="F11">
            <v>6.8589120370370375E-3</v>
          </cell>
        </row>
        <row r="12">
          <cell r="D12" t="str">
            <v>신민식</v>
          </cell>
          <cell r="E12" t="str">
            <v>음성군청</v>
          </cell>
          <cell r="F12">
            <v>7.055671296296296E-3</v>
          </cell>
        </row>
        <row r="41">
          <cell r="D41" t="str">
            <v>심미영</v>
          </cell>
          <cell r="E41" t="str">
            <v>경산시청</v>
          </cell>
          <cell r="F41">
            <v>7.6048611111111117E-3</v>
          </cell>
        </row>
        <row r="42">
          <cell r="D42" t="str">
            <v>이은혜</v>
          </cell>
          <cell r="E42" t="str">
            <v>경기도청</v>
          </cell>
          <cell r="F42">
            <v>7.7495370370370366E-3</v>
          </cell>
        </row>
        <row r="43">
          <cell r="D43" t="str">
            <v>이현옥</v>
          </cell>
          <cell r="E43" t="str">
            <v>광주시청</v>
          </cell>
          <cell r="F43">
            <v>8.1144675925925933E-3</v>
          </cell>
        </row>
        <row r="44">
          <cell r="D44" t="str">
            <v>권영주</v>
          </cell>
          <cell r="E44" t="str">
            <v>영동군청</v>
          </cell>
          <cell r="F44">
            <v>8.6746527777777777E-3</v>
          </cell>
        </row>
      </sheetData>
      <sheetData sheetId="10">
        <row r="10">
          <cell r="B10" t="str">
            <v>이현우 조   일</v>
          </cell>
          <cell r="D10" t="str">
            <v>과천시청</v>
          </cell>
          <cell r="E10">
            <v>41.72</v>
          </cell>
        </row>
        <row r="11">
          <cell r="B11" t="str">
            <v>이요한 김광렬</v>
          </cell>
        </row>
        <row r="12">
          <cell r="B12" t="str">
            <v>고종석 정현섭</v>
          </cell>
          <cell r="D12" t="str">
            <v>국군체육부대</v>
          </cell>
          <cell r="E12">
            <v>42.14</v>
          </cell>
        </row>
        <row r="13">
          <cell r="B13" t="str">
            <v>박평환 명창기</v>
          </cell>
        </row>
        <row r="14">
          <cell r="B14" t="str">
            <v>조성권 장총명</v>
          </cell>
          <cell r="D14" t="str">
            <v>서천군청</v>
          </cell>
          <cell r="E14">
            <v>42.36</v>
          </cell>
        </row>
        <row r="15">
          <cell r="B15" t="str">
            <v>이동혁 김병철</v>
          </cell>
        </row>
        <row r="46">
          <cell r="B46" t="str">
            <v>오세라 민지현</v>
          </cell>
          <cell r="D46" t="str">
            <v>김포시청</v>
          </cell>
          <cell r="E46">
            <v>47.95</v>
          </cell>
        </row>
        <row r="47">
          <cell r="B47" t="str">
            <v>정한솔 박소연</v>
          </cell>
        </row>
        <row r="48">
          <cell r="B48" t="str">
            <v>김푸름 서인애</v>
          </cell>
          <cell r="D48" t="str">
            <v>안산시청</v>
          </cell>
          <cell r="E48">
            <v>48.68</v>
          </cell>
        </row>
        <row r="49">
          <cell r="B49" t="str">
            <v>심수경 오미연</v>
          </cell>
        </row>
        <row r="50">
          <cell r="B50" t="str">
            <v>안재희 김소연</v>
          </cell>
          <cell r="D50" t="str">
            <v>안양시청</v>
          </cell>
          <cell r="E50">
            <v>48.97</v>
          </cell>
        </row>
        <row r="51">
          <cell r="B51" t="str">
            <v>소   진 박지연</v>
          </cell>
        </row>
        <row r="52">
          <cell r="B52" t="str">
            <v>김민정 이미영</v>
          </cell>
          <cell r="D52" t="str">
            <v>전북개발공사</v>
          </cell>
          <cell r="E52">
            <v>49.37</v>
          </cell>
        </row>
        <row r="53">
          <cell r="B53" t="str">
            <v>이현주 김지은</v>
          </cell>
        </row>
      </sheetData>
      <sheetData sheetId="11">
        <row r="10">
          <cell r="B10" t="str">
            <v xml:space="preserve">김대홍 이   준 </v>
          </cell>
          <cell r="D10" t="str">
            <v>경찰대학</v>
          </cell>
          <cell r="E10" t="str">
            <v>3:14.94</v>
          </cell>
        </row>
        <row r="11">
          <cell r="B11" t="str">
            <v>최명준 여호수아</v>
          </cell>
        </row>
        <row r="12">
          <cell r="B12" t="str">
            <v>조   일 김광열</v>
          </cell>
          <cell r="D12" t="str">
            <v>과천시청</v>
          </cell>
          <cell r="E12" t="str">
            <v>3:17.74</v>
          </cell>
        </row>
        <row r="13">
          <cell r="B13" t="str">
            <v>엄수현 이요한</v>
          </cell>
        </row>
        <row r="14">
          <cell r="B14" t="str">
            <v>조성권 장총명</v>
          </cell>
          <cell r="D14" t="str">
            <v>서천군청</v>
          </cell>
          <cell r="E14" t="str">
            <v>3:19.45</v>
          </cell>
        </row>
        <row r="15">
          <cell r="B15" t="str">
            <v>이동혁 최수창</v>
          </cell>
        </row>
        <row r="44">
          <cell r="B44" t="str">
            <v>이민정 조은주</v>
          </cell>
          <cell r="D44" t="str">
            <v>시흥시청</v>
          </cell>
          <cell r="E44" t="str">
            <v>4:06.77</v>
          </cell>
        </row>
        <row r="45">
          <cell r="B45" t="str">
            <v>박수산나 하지혜</v>
          </cell>
        </row>
        <row r="46">
          <cell r="B46" t="str">
            <v>염은희 김진아</v>
          </cell>
          <cell r="D46" t="str">
            <v>인천남동구청</v>
          </cell>
          <cell r="E46" t="str">
            <v>4:15.12</v>
          </cell>
        </row>
        <row r="47">
          <cell r="B47" t="str">
            <v>이아름 이가민</v>
          </cell>
        </row>
      </sheetData>
      <sheetData sheetId="12">
        <row r="8">
          <cell r="D8" t="str">
            <v>김현섭</v>
          </cell>
          <cell r="E8" t="str">
            <v>국군체육부대</v>
          </cell>
        </row>
        <row r="9">
          <cell r="D9" t="str">
            <v>김대호</v>
          </cell>
          <cell r="E9" t="str">
            <v>경산시청</v>
          </cell>
        </row>
        <row r="10">
          <cell r="D10" t="str">
            <v>최병광</v>
          </cell>
          <cell r="E10" t="str">
            <v>삼성전자(주)</v>
          </cell>
        </row>
        <row r="11">
          <cell r="D11" t="str">
            <v>변영준</v>
          </cell>
          <cell r="E11" t="str">
            <v>국군체육부대</v>
          </cell>
          <cell r="F11">
            <v>2.9039351851851854E-2</v>
          </cell>
        </row>
        <row r="12">
          <cell r="D12" t="str">
            <v>강길동</v>
          </cell>
          <cell r="E12" t="str">
            <v>진천군청</v>
          </cell>
          <cell r="F12">
            <v>3.0300925925925926E-2</v>
          </cell>
        </row>
        <row r="13">
          <cell r="D13" t="str">
            <v>민진홍</v>
          </cell>
          <cell r="E13" t="str">
            <v>진천군청</v>
          </cell>
          <cell r="F13">
            <v>3.2002314814814817E-2</v>
          </cell>
        </row>
        <row r="43">
          <cell r="D43" t="str">
            <v>전영은</v>
          </cell>
          <cell r="E43" t="str">
            <v>부천시청</v>
          </cell>
        </row>
        <row r="44">
          <cell r="D44" t="str">
            <v>원샛별</v>
          </cell>
          <cell r="E44" t="str">
            <v>부천시청</v>
          </cell>
        </row>
        <row r="45">
          <cell r="D45" t="str">
            <v>김보람</v>
          </cell>
          <cell r="E45" t="str">
            <v>충주시청</v>
          </cell>
        </row>
        <row r="46">
          <cell r="D46" t="str">
            <v>김여진</v>
          </cell>
          <cell r="E46" t="str">
            <v>충남도청</v>
          </cell>
          <cell r="F46" t="str">
            <v>56:28</v>
          </cell>
        </row>
      </sheetData>
      <sheetData sheetId="13"/>
      <sheetData sheetId="14"/>
      <sheetData sheetId="15">
        <row r="6">
          <cell r="D6" t="str">
            <v>윤종배</v>
          </cell>
          <cell r="E6" t="str">
            <v>대전시설관리공단</v>
          </cell>
          <cell r="M6">
            <v>16.03</v>
          </cell>
        </row>
        <row r="8">
          <cell r="D8" t="str">
            <v>김동한</v>
          </cell>
          <cell r="E8" t="str">
            <v>대구광역시청</v>
          </cell>
          <cell r="M8">
            <v>15.72</v>
          </cell>
        </row>
        <row r="10">
          <cell r="D10" t="str">
            <v>고대영</v>
          </cell>
          <cell r="E10" t="str">
            <v>수원시청</v>
          </cell>
          <cell r="M10">
            <v>15.45</v>
          </cell>
        </row>
        <row r="12">
          <cell r="D12" t="str">
            <v>유재혁</v>
          </cell>
          <cell r="E12" t="str">
            <v>서천군청</v>
          </cell>
          <cell r="M12">
            <v>15.45</v>
          </cell>
        </row>
        <row r="14">
          <cell r="D14" t="str">
            <v>이강민</v>
          </cell>
          <cell r="E14" t="str">
            <v>문경시청</v>
          </cell>
          <cell r="M14">
            <v>15.04</v>
          </cell>
        </row>
        <row r="16">
          <cell r="D16" t="str">
            <v>김경환</v>
          </cell>
          <cell r="E16" t="str">
            <v>파주시청</v>
          </cell>
          <cell r="M16">
            <v>14.62</v>
          </cell>
        </row>
        <row r="18">
          <cell r="D18" t="str">
            <v>오세창</v>
          </cell>
          <cell r="E18" t="str">
            <v>대전시설관리공단</v>
          </cell>
          <cell r="M18">
            <v>14.44</v>
          </cell>
        </row>
        <row r="46">
          <cell r="D46" t="str">
            <v>조은정</v>
          </cell>
          <cell r="E46" t="str">
            <v>연제구청</v>
          </cell>
          <cell r="M46">
            <v>12.48</v>
          </cell>
        </row>
        <row r="48">
          <cell r="D48" t="str">
            <v>황미영</v>
          </cell>
          <cell r="E48" t="str">
            <v>충주시청</v>
          </cell>
          <cell r="M48">
            <v>12.19</v>
          </cell>
        </row>
        <row r="50">
          <cell r="D50" t="str">
            <v>남인선</v>
          </cell>
          <cell r="E50" t="str">
            <v>대전동구청</v>
          </cell>
          <cell r="M50">
            <v>11.8</v>
          </cell>
        </row>
        <row r="51">
          <cell r="K51" t="str">
            <v>+0.8</v>
          </cell>
        </row>
      </sheetData>
      <sheetData sheetId="16">
        <row r="6">
          <cell r="D6" t="str">
            <v>김상수</v>
          </cell>
          <cell r="E6" t="str">
            <v>안산시청</v>
          </cell>
          <cell r="M6">
            <v>7.82</v>
          </cell>
        </row>
        <row r="7">
          <cell r="G7" t="str">
            <v>+1.1</v>
          </cell>
        </row>
        <row r="8">
          <cell r="D8" t="str">
            <v>유재혁</v>
          </cell>
          <cell r="E8" t="str">
            <v>서천군청</v>
          </cell>
          <cell r="M8">
            <v>7.61</v>
          </cell>
        </row>
        <row r="9">
          <cell r="G9" t="str">
            <v>-1.6</v>
          </cell>
        </row>
        <row r="10">
          <cell r="D10" t="str">
            <v>윤종배</v>
          </cell>
          <cell r="E10" t="str">
            <v>대전시설관리공단</v>
          </cell>
          <cell r="M10">
            <v>7.52</v>
          </cell>
        </row>
        <row r="11">
          <cell r="G11" t="str">
            <v>-0.6</v>
          </cell>
        </row>
        <row r="12">
          <cell r="D12" t="str">
            <v>이번형</v>
          </cell>
          <cell r="E12" t="str">
            <v>음성군청</v>
          </cell>
          <cell r="M12">
            <v>7.11</v>
          </cell>
        </row>
        <row r="13">
          <cell r="L13" t="str">
            <v>-0.5</v>
          </cell>
        </row>
        <row r="14">
          <cell r="D14" t="str">
            <v>오세창</v>
          </cell>
          <cell r="E14" t="str">
            <v>대전시설관리공단</v>
          </cell>
          <cell r="M14">
            <v>6.85</v>
          </cell>
        </row>
        <row r="15">
          <cell r="H15" t="str">
            <v>-0.4</v>
          </cell>
        </row>
        <row r="16">
          <cell r="D16" t="str">
            <v>김경환</v>
          </cell>
          <cell r="E16" t="str">
            <v>파주시청</v>
          </cell>
          <cell r="M16">
            <v>6.73</v>
          </cell>
        </row>
        <row r="17">
          <cell r="F17" t="str">
            <v>-0.8</v>
          </cell>
        </row>
        <row r="52">
          <cell r="D52" t="str">
            <v>조은정</v>
          </cell>
          <cell r="E52" t="str">
            <v>연제구청</v>
          </cell>
          <cell r="M52">
            <v>6.04</v>
          </cell>
        </row>
        <row r="53">
          <cell r="K53" t="str">
            <v>+1.3</v>
          </cell>
        </row>
        <row r="54">
          <cell r="D54" t="str">
            <v>유정미</v>
          </cell>
          <cell r="E54" t="str">
            <v>인천시청</v>
          </cell>
          <cell r="M54">
            <v>5.97</v>
          </cell>
        </row>
        <row r="55">
          <cell r="F55" t="str">
            <v>+0.1</v>
          </cell>
        </row>
        <row r="56">
          <cell r="D56" t="str">
            <v>황미영</v>
          </cell>
          <cell r="E56" t="str">
            <v>충주시청</v>
          </cell>
          <cell r="M56">
            <v>5.73</v>
          </cell>
        </row>
        <row r="57">
          <cell r="G57" t="str">
            <v>-0.4</v>
          </cell>
        </row>
        <row r="58">
          <cell r="D58" t="str">
            <v>박영미</v>
          </cell>
          <cell r="E58" t="str">
            <v>전북개발공사</v>
          </cell>
          <cell r="M58">
            <v>5.66</v>
          </cell>
        </row>
        <row r="59">
          <cell r="H59">
            <v>-0.6</v>
          </cell>
        </row>
        <row r="60">
          <cell r="D60" t="str">
            <v>김은지</v>
          </cell>
          <cell r="E60" t="str">
            <v>음성군청</v>
          </cell>
          <cell r="M60">
            <v>5.49</v>
          </cell>
        </row>
        <row r="61">
          <cell r="K61" t="str">
            <v>-0.2</v>
          </cell>
        </row>
        <row r="62">
          <cell r="D62" t="str">
            <v>김민지</v>
          </cell>
          <cell r="E62" t="str">
            <v>논산시청</v>
          </cell>
          <cell r="M62">
            <v>5.49</v>
          </cell>
        </row>
        <row r="63">
          <cell r="L63" t="str">
            <v>-0.2</v>
          </cell>
        </row>
        <row r="64">
          <cell r="D64" t="str">
            <v>남인선</v>
          </cell>
          <cell r="E64" t="str">
            <v>대전동구청</v>
          </cell>
          <cell r="M64">
            <v>5.28</v>
          </cell>
        </row>
        <row r="65">
          <cell r="L65" t="str">
            <v>+0.5</v>
          </cell>
        </row>
        <row r="66">
          <cell r="D66" t="str">
            <v>변윤미</v>
          </cell>
          <cell r="E66" t="str">
            <v>부천시청</v>
          </cell>
          <cell r="M66">
            <v>5.16</v>
          </cell>
        </row>
        <row r="67">
          <cell r="G67">
            <v>0</v>
          </cell>
        </row>
      </sheetData>
      <sheetData sheetId="17">
        <row r="7">
          <cell r="D7" t="str">
            <v>이성</v>
          </cell>
          <cell r="E7" t="str">
            <v>광주광역시청</v>
          </cell>
          <cell r="AJ7">
            <v>2.1</v>
          </cell>
        </row>
        <row r="8">
          <cell r="D8" t="str">
            <v>윤제환</v>
          </cell>
          <cell r="E8" t="str">
            <v>창원시청</v>
          </cell>
          <cell r="AJ8" t="str">
            <v>2.05(공2위)</v>
          </cell>
        </row>
        <row r="9">
          <cell r="D9" t="str">
            <v>강성모</v>
          </cell>
          <cell r="E9" t="str">
            <v>국군체육부대</v>
          </cell>
          <cell r="AJ9" t="str">
            <v>2.05(공2위)</v>
          </cell>
        </row>
        <row r="10">
          <cell r="D10" t="str">
            <v>임종경</v>
          </cell>
          <cell r="E10" t="str">
            <v>연제구청</v>
          </cell>
          <cell r="AJ10" t="str">
            <v>1.95(공4위)</v>
          </cell>
        </row>
        <row r="11">
          <cell r="D11" t="str">
            <v>배성권</v>
          </cell>
          <cell r="E11" t="str">
            <v>파주시청</v>
          </cell>
          <cell r="AJ11" t="str">
            <v>1.95(공4위)</v>
          </cell>
        </row>
        <row r="12">
          <cell r="D12" t="str">
            <v>오진욱</v>
          </cell>
          <cell r="E12" t="str">
            <v>용인시청</v>
          </cell>
          <cell r="AJ12">
            <v>1.9</v>
          </cell>
        </row>
        <row r="49">
          <cell r="D49" t="str">
            <v>김혜선</v>
          </cell>
          <cell r="E49" t="str">
            <v>영주시청</v>
          </cell>
          <cell r="AJ49">
            <v>1.75</v>
          </cell>
        </row>
        <row r="50">
          <cell r="D50" t="str">
            <v>차현전</v>
          </cell>
          <cell r="E50" t="str">
            <v>창원시청</v>
          </cell>
          <cell r="AJ50">
            <v>1.75</v>
          </cell>
        </row>
        <row r="51">
          <cell r="D51" t="str">
            <v>한다례</v>
          </cell>
          <cell r="E51" t="str">
            <v>파주시청</v>
          </cell>
          <cell r="AJ51">
            <v>1.75</v>
          </cell>
        </row>
        <row r="52">
          <cell r="D52" t="str">
            <v>석미정</v>
          </cell>
          <cell r="E52" t="str">
            <v>울산시청</v>
          </cell>
          <cell r="AJ52">
            <v>1.75</v>
          </cell>
        </row>
        <row r="53">
          <cell r="D53" t="str">
            <v>노주혜</v>
          </cell>
          <cell r="E53" t="str">
            <v>충주시청</v>
          </cell>
          <cell r="AJ53">
            <v>1.7</v>
          </cell>
        </row>
        <row r="54">
          <cell r="D54" t="str">
            <v>양윤희</v>
          </cell>
          <cell r="E54" t="str">
            <v>수원시청</v>
          </cell>
          <cell r="AJ54">
            <v>1.65</v>
          </cell>
        </row>
      </sheetData>
      <sheetData sheetId="18">
        <row r="6">
          <cell r="D6" t="str">
            <v>최종범</v>
          </cell>
          <cell r="E6" t="str">
            <v>영월군청</v>
          </cell>
          <cell r="M6">
            <v>54.45</v>
          </cell>
        </row>
        <row r="7">
          <cell r="D7" t="str">
            <v>손현</v>
          </cell>
          <cell r="E7" t="str">
            <v>경산시청</v>
          </cell>
          <cell r="M7">
            <v>52.41</v>
          </cell>
        </row>
        <row r="8">
          <cell r="D8" t="str">
            <v>서인철</v>
          </cell>
          <cell r="E8" t="str">
            <v>창원시청</v>
          </cell>
          <cell r="M8">
            <v>51.21</v>
          </cell>
        </row>
        <row r="9">
          <cell r="D9" t="str">
            <v>이훈</v>
          </cell>
          <cell r="E9" t="str">
            <v>익산시청</v>
          </cell>
          <cell r="M9">
            <v>50.75</v>
          </cell>
        </row>
        <row r="10">
          <cell r="D10" t="str">
            <v>김근보</v>
          </cell>
          <cell r="E10" t="str">
            <v>제주시청</v>
          </cell>
          <cell r="M10">
            <v>48.87</v>
          </cell>
        </row>
        <row r="11">
          <cell r="D11" t="str">
            <v>이현재</v>
          </cell>
          <cell r="E11" t="str">
            <v>국군체육부대</v>
          </cell>
          <cell r="M11">
            <v>48.16</v>
          </cell>
        </row>
        <row r="12">
          <cell r="D12" t="str">
            <v>김건우</v>
          </cell>
          <cell r="E12" t="str">
            <v>문경시청</v>
          </cell>
          <cell r="M12">
            <v>38.71</v>
          </cell>
        </row>
        <row r="44">
          <cell r="D44" t="str">
            <v>김민</v>
          </cell>
          <cell r="E44" t="str">
            <v>목포시청</v>
          </cell>
          <cell r="M44">
            <v>54.76</v>
          </cell>
        </row>
        <row r="45">
          <cell r="D45" t="str">
            <v>이연경</v>
          </cell>
          <cell r="E45" t="str">
            <v>영월군청</v>
          </cell>
          <cell r="M45">
            <v>50.08</v>
          </cell>
        </row>
        <row r="46">
          <cell r="D46" t="str">
            <v>조혜림</v>
          </cell>
          <cell r="E46" t="str">
            <v>익산시청</v>
          </cell>
          <cell r="M46">
            <v>49.93</v>
          </cell>
        </row>
        <row r="47">
          <cell r="D47" t="str">
            <v>김란희</v>
          </cell>
          <cell r="E47" t="str">
            <v>논산시청</v>
          </cell>
          <cell r="M47">
            <v>47.37</v>
          </cell>
        </row>
        <row r="48">
          <cell r="D48" t="str">
            <v>김우전</v>
          </cell>
          <cell r="E48" t="str">
            <v>목포시청</v>
          </cell>
          <cell r="M48">
            <v>44.68</v>
          </cell>
        </row>
        <row r="49">
          <cell r="D49" t="str">
            <v>전혜지</v>
          </cell>
          <cell r="E49" t="str">
            <v>울산시청</v>
          </cell>
          <cell r="M49">
            <v>41.17</v>
          </cell>
        </row>
      </sheetData>
      <sheetData sheetId="19">
        <row r="6">
          <cell r="D6" t="str">
            <v>오대중</v>
          </cell>
          <cell r="E6" t="str">
            <v>연제구청</v>
          </cell>
          <cell r="AJ6">
            <v>5</v>
          </cell>
        </row>
        <row r="7">
          <cell r="D7" t="str">
            <v>윤대욱</v>
          </cell>
          <cell r="E7" t="str">
            <v>충주시청</v>
          </cell>
          <cell r="AJ7">
            <v>4.8</v>
          </cell>
        </row>
        <row r="8">
          <cell r="D8" t="str">
            <v>박세훈</v>
          </cell>
          <cell r="E8" t="str">
            <v>대전시설관리공단</v>
          </cell>
          <cell r="AJ8">
            <v>4.5999999999999996</v>
          </cell>
        </row>
        <row r="47">
          <cell r="D47" t="str">
            <v>최예은</v>
          </cell>
          <cell r="E47" t="str">
            <v>익산시청</v>
          </cell>
          <cell r="AJ47">
            <v>3.6</v>
          </cell>
        </row>
      </sheetData>
      <sheetData sheetId="20">
        <row r="6">
          <cell r="D6" t="str">
            <v>이학민</v>
          </cell>
          <cell r="E6" t="str">
            <v>국군체육부대</v>
          </cell>
          <cell r="M6">
            <v>71.819999999999993</v>
          </cell>
        </row>
        <row r="7">
          <cell r="D7" t="str">
            <v>박원길</v>
          </cell>
          <cell r="E7" t="str">
            <v>인천시청</v>
          </cell>
          <cell r="M7">
            <v>69.91</v>
          </cell>
        </row>
        <row r="8">
          <cell r="D8" t="str">
            <v>이학운</v>
          </cell>
          <cell r="E8" t="str">
            <v>여수시청</v>
          </cell>
          <cell r="M8">
            <v>67.75</v>
          </cell>
        </row>
        <row r="9">
          <cell r="D9" t="str">
            <v>구윤회</v>
          </cell>
          <cell r="E9" t="str">
            <v>음성군청</v>
          </cell>
          <cell r="M9">
            <v>63.08</v>
          </cell>
        </row>
        <row r="42">
          <cell r="D42" t="str">
            <v>김경애</v>
          </cell>
          <cell r="E42" t="str">
            <v>포항시청</v>
          </cell>
          <cell r="M42">
            <v>52.23</v>
          </cell>
        </row>
        <row r="43">
          <cell r="D43" t="str">
            <v>이혜림</v>
          </cell>
          <cell r="E43" t="str">
            <v>익산시청</v>
          </cell>
          <cell r="M43">
            <v>50.61</v>
          </cell>
        </row>
        <row r="44">
          <cell r="D44" t="str">
            <v>한효희</v>
          </cell>
          <cell r="E44" t="str">
            <v>SH공사</v>
          </cell>
          <cell r="M44">
            <v>49.32</v>
          </cell>
        </row>
        <row r="45">
          <cell r="D45" t="str">
            <v>김송이</v>
          </cell>
          <cell r="E45" t="str">
            <v>괴산군청</v>
          </cell>
          <cell r="M45">
            <v>45.36</v>
          </cell>
        </row>
      </sheetData>
      <sheetData sheetId="21">
        <row r="6">
          <cell r="D6" t="str">
            <v>이윤철</v>
          </cell>
          <cell r="E6" t="str">
            <v>대전광역시청</v>
          </cell>
          <cell r="M6">
            <v>72.709999999999994</v>
          </cell>
        </row>
        <row r="7">
          <cell r="D7" t="str">
            <v>박영식</v>
          </cell>
          <cell r="E7" t="str">
            <v>광주광역시청</v>
          </cell>
          <cell r="M7">
            <v>67.47</v>
          </cell>
        </row>
        <row r="8">
          <cell r="D8" t="str">
            <v>장상진</v>
          </cell>
          <cell r="E8" t="str">
            <v>과천시청</v>
          </cell>
          <cell r="M8">
            <v>66.19</v>
          </cell>
        </row>
        <row r="9">
          <cell r="D9" t="str">
            <v>장동원</v>
          </cell>
          <cell r="E9" t="str">
            <v>익산시청</v>
          </cell>
          <cell r="M9">
            <v>62.77</v>
          </cell>
        </row>
        <row r="39">
          <cell r="D39" t="str">
            <v>강나루</v>
          </cell>
          <cell r="E39" t="str">
            <v>익산시청</v>
          </cell>
          <cell r="M39">
            <v>61.57</v>
          </cell>
        </row>
        <row r="40">
          <cell r="D40" t="str">
            <v>박서진</v>
          </cell>
          <cell r="E40" t="str">
            <v>목포시청</v>
          </cell>
          <cell r="M40">
            <v>56.34</v>
          </cell>
        </row>
        <row r="41">
          <cell r="D41" t="str">
            <v>김지빈</v>
          </cell>
          <cell r="E41" t="str">
            <v>여수시청</v>
          </cell>
          <cell r="M41">
            <v>54.03</v>
          </cell>
        </row>
        <row r="42">
          <cell r="D42" t="str">
            <v>박수경</v>
          </cell>
          <cell r="E42" t="str">
            <v>대전광역시청</v>
          </cell>
          <cell r="M42">
            <v>53.49</v>
          </cell>
        </row>
      </sheetData>
      <sheetData sheetId="22">
        <row r="6">
          <cell r="D6" t="str">
            <v>정일우</v>
          </cell>
          <cell r="E6" t="str">
            <v>경찰대학</v>
          </cell>
          <cell r="M6">
            <v>18.21</v>
          </cell>
        </row>
        <row r="7">
          <cell r="D7" t="str">
            <v>최태호</v>
          </cell>
          <cell r="E7" t="str">
            <v>용인시청</v>
          </cell>
          <cell r="M7">
            <v>16.63</v>
          </cell>
        </row>
        <row r="8">
          <cell r="D8" t="str">
            <v>임태준</v>
          </cell>
          <cell r="E8" t="str">
            <v>제주시청</v>
          </cell>
          <cell r="M8">
            <v>16.34</v>
          </cell>
        </row>
        <row r="9">
          <cell r="D9" t="str">
            <v>손태호</v>
          </cell>
          <cell r="E9" t="str">
            <v>대전시설관리공단</v>
          </cell>
          <cell r="M9">
            <v>16.010000000000002</v>
          </cell>
        </row>
        <row r="10">
          <cell r="D10" t="str">
            <v>손현</v>
          </cell>
          <cell r="E10" t="str">
            <v>경산시청</v>
          </cell>
          <cell r="M10">
            <v>15.76</v>
          </cell>
        </row>
        <row r="44">
          <cell r="D44" t="str">
            <v>이미영</v>
          </cell>
          <cell r="E44" t="str">
            <v>영월군청</v>
          </cell>
          <cell r="M44">
            <v>16.18</v>
          </cell>
        </row>
        <row r="45">
          <cell r="D45" t="str">
            <v>김우전</v>
          </cell>
          <cell r="E45" t="str">
            <v>목포시청</v>
          </cell>
          <cell r="M45">
            <v>13.99</v>
          </cell>
        </row>
        <row r="46">
          <cell r="D46" t="str">
            <v>최윤경</v>
          </cell>
          <cell r="E46" t="str">
            <v>SH공사</v>
          </cell>
          <cell r="M46">
            <v>13.85</v>
          </cell>
        </row>
        <row r="47">
          <cell r="D47" t="str">
            <v>임지애</v>
          </cell>
          <cell r="E47" t="str">
            <v>부천시청</v>
          </cell>
          <cell r="M47">
            <v>13.44</v>
          </cell>
        </row>
      </sheetData>
      <sheetData sheetId="23">
        <row r="11">
          <cell r="C11" t="str">
            <v>고종석</v>
          </cell>
          <cell r="D11" t="str">
            <v>국군체육부대</v>
          </cell>
          <cell r="E11">
            <v>6442</v>
          </cell>
        </row>
        <row r="12">
          <cell r="C12" t="str">
            <v>문형진</v>
          </cell>
          <cell r="D12" t="str">
            <v>음성군청</v>
          </cell>
          <cell r="E12">
            <v>6078</v>
          </cell>
        </row>
        <row r="42">
          <cell r="C42" t="str">
            <v>여은아</v>
          </cell>
          <cell r="D42" t="str">
            <v>대전동구청</v>
          </cell>
          <cell r="E42">
            <v>4382</v>
          </cell>
        </row>
        <row r="43">
          <cell r="C43" t="str">
            <v>김혜인</v>
          </cell>
          <cell r="D43" t="str">
            <v>부천시청</v>
          </cell>
          <cell r="E43">
            <v>3942</v>
          </cell>
        </row>
        <row r="44">
          <cell r="C44" t="str">
            <v>김명희</v>
          </cell>
          <cell r="D44" t="str">
            <v>음성군청</v>
          </cell>
          <cell r="E44">
            <v>3887</v>
          </cell>
        </row>
        <row r="45">
          <cell r="C45" t="str">
            <v>김푸름</v>
          </cell>
          <cell r="D45" t="str">
            <v>안산시청</v>
          </cell>
          <cell r="E45">
            <v>3247</v>
          </cell>
        </row>
        <row r="46">
          <cell r="C46" t="str">
            <v>정다영</v>
          </cell>
          <cell r="D46" t="str">
            <v>영주시청</v>
          </cell>
          <cell r="E46">
            <v>2842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AA38"/>
  <sheetViews>
    <sheetView showGridLines="0" tabSelected="1" topLeftCell="A15" zoomScale="150" zoomScaleNormal="150" workbookViewId="0">
      <selection activeCell="AC28" sqref="AC28"/>
    </sheetView>
  </sheetViews>
  <sheetFormatPr defaultColWidth="4.88671875" defaultRowHeight="14.25" customHeight="1"/>
  <cols>
    <col min="1" max="1" width="1.109375" style="1" customWidth="1"/>
    <col min="2" max="26" width="4.88671875" style="3" customWidth="1"/>
    <col min="27" max="27" width="4.77734375" style="3" customWidth="1"/>
    <col min="28" max="16384" width="4.88671875" style="3"/>
  </cols>
  <sheetData>
    <row r="2" spans="1:27" s="2" customFormat="1" ht="24.75" customHeight="1" thickBot="1">
      <c r="A2" s="1"/>
      <c r="F2" s="230" t="s">
        <v>0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V2" s="231" t="s">
        <v>1</v>
      </c>
      <c r="W2" s="231"/>
      <c r="X2" s="231"/>
      <c r="Y2" s="231"/>
      <c r="Z2" s="231"/>
      <c r="AA2" s="231"/>
    </row>
    <row r="3" spans="1:27" s="2" customFormat="1" ht="14.45" customHeight="1" thickTop="1">
      <c r="A3" s="1"/>
      <c r="B3" s="232" t="s">
        <v>2</v>
      </c>
      <c r="C3" s="232"/>
      <c r="F3" s="233" t="s">
        <v>3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AA3" s="3"/>
    </row>
    <row r="4" spans="1:27" ht="2.2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7" ht="14.25" customHeight="1">
      <c r="B5" s="5" t="s">
        <v>4</v>
      </c>
      <c r="C5" s="6"/>
      <c r="D5" s="7" t="s">
        <v>5</v>
      </c>
      <c r="E5" s="8"/>
      <c r="F5" s="6"/>
      <c r="G5" s="7" t="s">
        <v>6</v>
      </c>
      <c r="H5" s="8"/>
      <c r="I5" s="6"/>
      <c r="J5" s="7" t="s">
        <v>7</v>
      </c>
      <c r="K5" s="8"/>
      <c r="L5" s="6"/>
      <c r="M5" s="7" t="s">
        <v>8</v>
      </c>
      <c r="N5" s="8"/>
      <c r="O5" s="6"/>
      <c r="P5" s="7" t="s">
        <v>9</v>
      </c>
      <c r="Q5" s="8"/>
      <c r="R5" s="6"/>
      <c r="S5" s="7" t="s">
        <v>10</v>
      </c>
      <c r="T5" s="8"/>
      <c r="U5" s="9"/>
      <c r="V5" s="10" t="s">
        <v>11</v>
      </c>
      <c r="W5" s="11"/>
      <c r="X5" s="9"/>
      <c r="Y5" s="10" t="s">
        <v>12</v>
      </c>
      <c r="Z5" s="11"/>
      <c r="AA5" s="234" t="s">
        <v>13</v>
      </c>
    </row>
    <row r="6" spans="1:27" s="16" customFormat="1" ht="14.45" customHeight="1" thickBot="1">
      <c r="A6" s="1"/>
      <c r="B6" s="12" t="s">
        <v>14</v>
      </c>
      <c r="C6" s="13" t="s">
        <v>15</v>
      </c>
      <c r="D6" s="14" t="s">
        <v>16</v>
      </c>
      <c r="E6" s="15" t="s">
        <v>17</v>
      </c>
      <c r="F6" s="13" t="s">
        <v>15</v>
      </c>
      <c r="G6" s="14" t="s">
        <v>16</v>
      </c>
      <c r="H6" s="15" t="s">
        <v>17</v>
      </c>
      <c r="I6" s="13" t="s">
        <v>15</v>
      </c>
      <c r="J6" s="14" t="s">
        <v>16</v>
      </c>
      <c r="K6" s="15" t="s">
        <v>17</v>
      </c>
      <c r="L6" s="13" t="s">
        <v>15</v>
      </c>
      <c r="M6" s="14" t="s">
        <v>16</v>
      </c>
      <c r="N6" s="15" t="s">
        <v>17</v>
      </c>
      <c r="O6" s="13" t="s">
        <v>15</v>
      </c>
      <c r="P6" s="14" t="s">
        <v>16</v>
      </c>
      <c r="Q6" s="15" t="s">
        <v>17</v>
      </c>
      <c r="R6" s="13" t="s">
        <v>15</v>
      </c>
      <c r="S6" s="14" t="s">
        <v>16</v>
      </c>
      <c r="T6" s="15" t="s">
        <v>17</v>
      </c>
      <c r="U6" s="13" t="s">
        <v>15</v>
      </c>
      <c r="V6" s="14" t="s">
        <v>16</v>
      </c>
      <c r="W6" s="15" t="s">
        <v>17</v>
      </c>
      <c r="X6" s="13" t="s">
        <v>15</v>
      </c>
      <c r="Y6" s="14" t="s">
        <v>16</v>
      </c>
      <c r="Z6" s="15" t="s">
        <v>17</v>
      </c>
      <c r="AA6" s="235"/>
    </row>
    <row r="7" spans="1:27" s="25" customFormat="1" ht="15.75" customHeight="1" thickTop="1">
      <c r="A7" s="1">
        <v>1</v>
      </c>
      <c r="B7" s="17" t="s">
        <v>18</v>
      </c>
      <c r="C7" s="18" t="str">
        <f>'[1]100'!D138</f>
        <v>여호수아</v>
      </c>
      <c r="D7" s="19" t="str">
        <f>'[1]100'!E138</f>
        <v>경찰대학</v>
      </c>
      <c r="E7" s="20" t="str">
        <f>'[1]100'!F138</f>
        <v>10.63</v>
      </c>
      <c r="F7" s="21" t="str">
        <f>'[1]100'!D139</f>
        <v>김국영</v>
      </c>
      <c r="G7" s="19" t="str">
        <f>'[1]100'!E139</f>
        <v>안양시청</v>
      </c>
      <c r="H7" s="19" t="str">
        <f>'[1]100'!F139</f>
        <v>10.71</v>
      </c>
      <c r="I7" s="18" t="str">
        <f>'[1]100'!D140</f>
        <v>김민균</v>
      </c>
      <c r="J7" s="19" t="str">
        <f>'[1]100'!E140</f>
        <v>광주광역시청</v>
      </c>
      <c r="K7" s="19" t="str">
        <f>'[1]100'!F140</f>
        <v>10.79</v>
      </c>
      <c r="L7" s="18" t="str">
        <f>'[1]100'!D141</f>
        <v>박평환</v>
      </c>
      <c r="M7" s="19" t="str">
        <f>'[1]100'!E141</f>
        <v>국군체육부대</v>
      </c>
      <c r="N7" s="19" t="str">
        <f>'[1]100'!F141</f>
        <v>10.85</v>
      </c>
      <c r="O7" s="18" t="str">
        <f>'[1]100'!D142</f>
        <v>오경수</v>
      </c>
      <c r="P7" s="19" t="str">
        <f>'[1]100'!E142</f>
        <v>파주시청</v>
      </c>
      <c r="Q7" s="19" t="str">
        <f>'[1]100'!F142</f>
        <v>10.88</v>
      </c>
      <c r="R7" s="18" t="str">
        <f>'[1]100'!D143</f>
        <v>김진국</v>
      </c>
      <c r="S7" s="19" t="str">
        <f>'[1]100'!E143</f>
        <v>안양시청</v>
      </c>
      <c r="T7" s="22" t="str">
        <f>'[1]100'!F143</f>
        <v>10.90</v>
      </c>
      <c r="U7" s="18" t="str">
        <f>'[1]100'!D144</f>
        <v>장경원</v>
      </c>
      <c r="V7" s="19" t="str">
        <f>'[1]100'!E144</f>
        <v>울산시청</v>
      </c>
      <c r="W7" s="22" t="str">
        <f>'[1]100'!F144</f>
        <v>10.93</v>
      </c>
      <c r="X7" s="18" t="str">
        <f>'[1]100'!D145</f>
        <v>이주호</v>
      </c>
      <c r="Y7" s="19" t="str">
        <f>'[1]100'!E145</f>
        <v>안산시청</v>
      </c>
      <c r="Z7" s="23" t="str">
        <f>'[1]100'!F145</f>
        <v>11.10</v>
      </c>
      <c r="AA7" s="24"/>
    </row>
    <row r="8" spans="1:27" ht="15.75" customHeight="1">
      <c r="B8" s="26" t="s">
        <v>19</v>
      </c>
      <c r="C8" s="27" t="str">
        <f>'[1]100'!E135</f>
        <v>-0.5</v>
      </c>
      <c r="D8" s="27"/>
      <c r="E8" s="27"/>
      <c r="F8" s="28"/>
      <c r="G8" s="28"/>
      <c r="H8" s="28"/>
      <c r="I8" s="28"/>
      <c r="J8" s="29"/>
      <c r="K8" s="28"/>
      <c r="L8" s="28"/>
      <c r="M8" s="28"/>
      <c r="N8" s="28"/>
      <c r="O8" s="28"/>
      <c r="P8" s="28"/>
      <c r="Q8" s="28"/>
      <c r="R8" s="28"/>
      <c r="S8" s="28"/>
      <c r="T8" s="28"/>
      <c r="U8" s="30"/>
      <c r="V8" s="30"/>
      <c r="W8" s="30"/>
      <c r="X8" s="30"/>
      <c r="Y8" s="30"/>
      <c r="Z8" s="31"/>
      <c r="AA8" s="32"/>
    </row>
    <row r="9" spans="1:27" s="40" customFormat="1" ht="15.75" customHeight="1">
      <c r="A9" s="33" t="s">
        <v>20</v>
      </c>
      <c r="B9" s="34" t="s">
        <v>21</v>
      </c>
      <c r="C9" s="35" t="str">
        <f>'[1]200'!D125</f>
        <v>김국영</v>
      </c>
      <c r="D9" s="36" t="str">
        <f>'[1]200'!E125</f>
        <v>안양시청</v>
      </c>
      <c r="E9" s="36" t="str">
        <f>'[1]200'!F125</f>
        <v>21.45</v>
      </c>
      <c r="F9" s="35" t="str">
        <f>'[1]200'!D126</f>
        <v>오경수</v>
      </c>
      <c r="G9" s="36" t="str">
        <f>'[1]200'!E126</f>
        <v>파주시청</v>
      </c>
      <c r="H9" s="36" t="str">
        <f>'[1]200'!F126</f>
        <v>21.74</v>
      </c>
      <c r="I9" s="35" t="str">
        <f>'[1]200'!D127</f>
        <v>이요한</v>
      </c>
      <c r="J9" s="36" t="str">
        <f>'[1]200'!E127</f>
        <v>과천시청</v>
      </c>
      <c r="K9" s="36" t="str">
        <f>'[1]200'!F127</f>
        <v>21.88</v>
      </c>
      <c r="L9" s="35" t="str">
        <f>'[1]200'!D128</f>
        <v>김민균</v>
      </c>
      <c r="M9" s="36" t="str">
        <f>'[1]200'!E128</f>
        <v>광주광역시청</v>
      </c>
      <c r="N9" s="37" t="str">
        <f>'[1]200'!F128</f>
        <v>22.04</v>
      </c>
      <c r="O9" s="35" t="str">
        <f>'[1]200'!D129</f>
        <v>이상천</v>
      </c>
      <c r="P9" s="36" t="str">
        <f>'[1]200'!E129</f>
        <v>안산시청</v>
      </c>
      <c r="Q9" s="37" t="str">
        <f>'[1]200'!F129</f>
        <v>22.31</v>
      </c>
      <c r="R9" s="35" t="str">
        <f>'[1]200'!D130</f>
        <v>김세중</v>
      </c>
      <c r="S9" s="36" t="str">
        <f>'[1]200'!E130</f>
        <v>용인시청</v>
      </c>
      <c r="T9" s="37" t="str">
        <f>'[1]200'!F130</f>
        <v>22.76</v>
      </c>
      <c r="U9" s="35" t="str">
        <f>'[1]200'!D131</f>
        <v>정현섭</v>
      </c>
      <c r="V9" s="36" t="str">
        <f>'[1]200'!E131</f>
        <v>국군체육부대</v>
      </c>
      <c r="W9" s="37" t="str">
        <f>'[1]200'!F131</f>
        <v>23.04</v>
      </c>
      <c r="X9" s="35"/>
      <c r="Y9" s="36"/>
      <c r="Z9" s="38"/>
      <c r="AA9" s="39"/>
    </row>
    <row r="10" spans="1:27" ht="15.75" customHeight="1">
      <c r="B10" s="26" t="s">
        <v>19</v>
      </c>
      <c r="C10" s="38" t="str">
        <f>'[1]200'!E122</f>
        <v>+3.1</v>
      </c>
      <c r="D10" s="41"/>
      <c r="E10" s="42"/>
      <c r="F10" s="43"/>
      <c r="G10" s="41"/>
      <c r="H10" s="42"/>
      <c r="I10" s="43"/>
      <c r="J10" s="41"/>
      <c r="K10" s="42"/>
      <c r="L10" s="43"/>
      <c r="M10" s="41"/>
      <c r="N10" s="42"/>
      <c r="O10" s="43"/>
      <c r="P10" s="41"/>
      <c r="Q10" s="42"/>
      <c r="R10" s="43"/>
      <c r="S10" s="41"/>
      <c r="T10" s="42"/>
      <c r="U10" s="43"/>
      <c r="V10" s="41"/>
      <c r="W10" s="42"/>
      <c r="X10" s="43"/>
      <c r="Y10" s="41"/>
      <c r="Z10" s="44"/>
      <c r="AA10" s="45"/>
    </row>
    <row r="11" spans="1:27" ht="15.75" customHeight="1">
      <c r="A11" s="1">
        <v>1</v>
      </c>
      <c r="B11" s="46" t="s">
        <v>22</v>
      </c>
      <c r="C11" s="47" t="str">
        <f>'[1]400'!D157</f>
        <v>임찬호</v>
      </c>
      <c r="D11" s="48" t="str">
        <f>'[1]400'!E157</f>
        <v>정선군청</v>
      </c>
      <c r="E11" s="48">
        <f>'[1]400'!F157</f>
        <v>47.91</v>
      </c>
      <c r="F11" s="47" t="str">
        <f>'[1]400'!D158</f>
        <v>이무용</v>
      </c>
      <c r="G11" s="49" t="str">
        <f>'[1]400'!E158</f>
        <v>수원시청</v>
      </c>
      <c r="H11" s="48" t="str">
        <f>'[1]400'!F158</f>
        <v>48.10</v>
      </c>
      <c r="I11" s="47" t="str">
        <f>'[1]400'!D159</f>
        <v>이  준</v>
      </c>
      <c r="J11" s="48" t="str">
        <f>'[1]400'!E159</f>
        <v>경찰대학</v>
      </c>
      <c r="K11" s="48" t="str">
        <f>'[1]400'!F159</f>
        <v>48.53</v>
      </c>
      <c r="L11" s="47" t="str">
        <f>'[1]400'!D160</f>
        <v>김광열</v>
      </c>
      <c r="M11" s="48" t="str">
        <f>'[1]400'!E160</f>
        <v>과천시청</v>
      </c>
      <c r="N11" s="48" t="str">
        <f>'[1]400'!F160</f>
        <v>49.11</v>
      </c>
      <c r="O11" s="47" t="str">
        <f>'[1]400'!D161</f>
        <v>김요섭</v>
      </c>
      <c r="P11" s="48" t="str">
        <f>'[1]400'!E161</f>
        <v>고양시청</v>
      </c>
      <c r="Q11" s="48" t="str">
        <f>'[1]400'!F161</f>
        <v>49.17</v>
      </c>
      <c r="R11" s="47" t="str">
        <f>'[1]400'!D162</f>
        <v>백승윤</v>
      </c>
      <c r="S11" s="48" t="str">
        <f>'[1]400'!E162</f>
        <v>원주시청</v>
      </c>
      <c r="T11" s="48" t="str">
        <f>'[1]400'!F162</f>
        <v>49.55</v>
      </c>
      <c r="U11" s="47"/>
      <c r="V11" s="48"/>
      <c r="W11" s="48"/>
      <c r="X11" s="47"/>
      <c r="Y11" s="48"/>
      <c r="Z11" s="50"/>
      <c r="AA11" s="45"/>
    </row>
    <row r="12" spans="1:27" s="4" customFormat="1" ht="15.75" customHeight="1">
      <c r="A12" s="33" t="s">
        <v>23</v>
      </c>
      <c r="B12" s="46" t="s">
        <v>24</v>
      </c>
      <c r="C12" s="51" t="str">
        <f>'[1]800'!D115</f>
        <v>홍인기</v>
      </c>
      <c r="D12" s="49" t="str">
        <f>'[1]800'!E115</f>
        <v>남양주시청</v>
      </c>
      <c r="E12" s="52">
        <f>'[1]800'!F115</f>
        <v>1.3155092592592593E-3</v>
      </c>
      <c r="F12" s="47" t="str">
        <f>'[1]800'!D116</f>
        <v>김준영</v>
      </c>
      <c r="G12" s="48" t="str">
        <f>'[1]800'!E116</f>
        <v>익산시청</v>
      </c>
      <c r="H12" s="52">
        <f>'[1]800'!F116</f>
        <v>1.3193287037037039E-3</v>
      </c>
      <c r="I12" s="47" t="str">
        <f>'[1]800'!D117</f>
        <v>박정진</v>
      </c>
      <c r="J12" s="48" t="str">
        <f>'[1]800'!E117</f>
        <v>문경시청</v>
      </c>
      <c r="K12" s="52">
        <f>'[1]800'!F117</f>
        <v>1.3247685185185185E-3</v>
      </c>
      <c r="L12" s="47" t="str">
        <f>'[1]800'!D118</f>
        <v>김봉수</v>
      </c>
      <c r="M12" s="48" t="str">
        <f>'[1]800'!E118</f>
        <v>울산시청</v>
      </c>
      <c r="N12" s="52">
        <f>'[1]800'!F118</f>
        <v>1.3255787037037038E-3</v>
      </c>
      <c r="O12" s="51" t="str">
        <f>'[1]800'!D119</f>
        <v>심민성</v>
      </c>
      <c r="P12" s="49" t="str">
        <f>'[1]800'!E119</f>
        <v>국군체육부대</v>
      </c>
      <c r="Q12" s="52">
        <f>'[1]800'!F119</f>
        <v>1.3274305555555557E-3</v>
      </c>
      <c r="R12" s="47" t="str">
        <f>'[1]800'!D120</f>
        <v>문경복</v>
      </c>
      <c r="S12" s="48" t="str">
        <f>'[1]800'!E120</f>
        <v>제천시청</v>
      </c>
      <c r="T12" s="52">
        <f>'[1]800'!F120</f>
        <v>1.3336805555555556E-3</v>
      </c>
      <c r="U12" s="47" t="str">
        <f>'[1]800'!D121</f>
        <v>이강백</v>
      </c>
      <c r="V12" s="48" t="str">
        <f>'[1]800'!E121</f>
        <v>고양시청</v>
      </c>
      <c r="W12" s="52">
        <f>'[1]800'!F121</f>
        <v>1.3489583333333333E-3</v>
      </c>
      <c r="X12" s="47" t="str">
        <f>'[1]800'!D122</f>
        <v>황보문</v>
      </c>
      <c r="Y12" s="48" t="str">
        <f>'[1]800'!E122</f>
        <v>영동군청</v>
      </c>
      <c r="Z12" s="52">
        <f>'[1]800'!F122</f>
        <v>1.3636574074074074E-3</v>
      </c>
      <c r="AA12" s="53"/>
    </row>
    <row r="13" spans="1:27" ht="15.75" customHeight="1">
      <c r="A13" s="1">
        <v>2</v>
      </c>
      <c r="B13" s="46" t="s">
        <v>25</v>
      </c>
      <c r="C13" s="47" t="str">
        <f>'[1]1500'!D9</f>
        <v>문경복</v>
      </c>
      <c r="D13" s="48" t="str">
        <f>'[1]1500'!E9</f>
        <v>제천시청</v>
      </c>
      <c r="E13" s="52">
        <f>'[1]1500'!F9</f>
        <v>2.7277777777777773E-3</v>
      </c>
      <c r="F13" s="47" t="str">
        <f>'[1]1500'!D10</f>
        <v>김준영</v>
      </c>
      <c r="G13" s="48" t="str">
        <f>'[1]1500'!E10</f>
        <v>익산시청</v>
      </c>
      <c r="H13" s="52">
        <f>'[1]1500'!F10</f>
        <v>2.7313657407407408E-3</v>
      </c>
      <c r="I13" s="47" t="str">
        <f>'[1]1500'!D11</f>
        <v>박대성</v>
      </c>
      <c r="J13" s="48" t="str">
        <f>'[1]1500'!E11</f>
        <v>여수시청</v>
      </c>
      <c r="K13" s="52">
        <f>'[1]1500'!F11</f>
        <v>2.7385416666666669E-3</v>
      </c>
      <c r="L13" s="47" t="str">
        <f>'[1]1500'!D12</f>
        <v>백승혁</v>
      </c>
      <c r="M13" s="49" t="str">
        <f>'[1]1500'!E12</f>
        <v>화성시청</v>
      </c>
      <c r="N13" s="52">
        <f>'[1]1500'!F12</f>
        <v>2.7741898148148148E-3</v>
      </c>
      <c r="O13" s="47" t="str">
        <f>'[1]1500'!D13</f>
        <v>이상필</v>
      </c>
      <c r="P13" s="48" t="str">
        <f>'[1]1500'!E13</f>
        <v>경찰대학</v>
      </c>
      <c r="Q13" s="52">
        <f>'[1]1500'!F13</f>
        <v>2.7939814814814819E-3</v>
      </c>
      <c r="R13" s="47" t="str">
        <f>'[1]1500'!D14</f>
        <v>허장규</v>
      </c>
      <c r="S13" s="48" t="str">
        <f>'[1]1500'!E14</f>
        <v>영동군청</v>
      </c>
      <c r="T13" s="52">
        <f>'[1]1500'!F14</f>
        <v>2.8004629629629629E-3</v>
      </c>
      <c r="U13" s="47" t="str">
        <f>'[1]1500'!D15</f>
        <v>정강민</v>
      </c>
      <c r="V13" s="48" t="str">
        <f>'[1]1500'!E15</f>
        <v>청주시청</v>
      </c>
      <c r="W13" s="52">
        <f>'[1]1500'!F15</f>
        <v>2.8037037037037041E-3</v>
      </c>
      <c r="X13" s="47" t="str">
        <f>'[1]1500'!D16</f>
        <v>이한진</v>
      </c>
      <c r="Y13" s="48" t="str">
        <f>'[1]1500'!E16</f>
        <v>과천시청</v>
      </c>
      <c r="Z13" s="52">
        <f>'[1]1500'!F16</f>
        <v>2.8606481481481482E-3</v>
      </c>
      <c r="AA13" s="54"/>
    </row>
    <row r="14" spans="1:27" s="25" customFormat="1" ht="15.75" customHeight="1">
      <c r="A14" s="1">
        <v>1</v>
      </c>
      <c r="B14" s="55" t="s">
        <v>26</v>
      </c>
      <c r="C14" s="51" t="str">
        <f>'[1]5000'!D7</f>
        <v>류지산</v>
      </c>
      <c r="D14" s="49" t="str">
        <f>'[1]5000'!E7</f>
        <v>청주시청</v>
      </c>
      <c r="E14" s="56">
        <f>'[1]5000'!F7</f>
        <v>1.0211805555555556E-2</v>
      </c>
      <c r="F14" s="51" t="str">
        <f>'[1]5000'!D8</f>
        <v>김준수</v>
      </c>
      <c r="G14" s="49" t="str">
        <f>'[1]5000'!E8</f>
        <v>옥천군청</v>
      </c>
      <c r="H14" s="56">
        <f>'[1]5000'!F8</f>
        <v>1.0216319444444443E-2</v>
      </c>
      <c r="I14" s="51" t="str">
        <f>'[1]5000'!D9</f>
        <v>문정기</v>
      </c>
      <c r="J14" s="49" t="str">
        <f>'[1]5000'!E9</f>
        <v>경찰대학</v>
      </c>
      <c r="K14" s="56">
        <f>'[1]5000'!F9</f>
        <v>1.0316550925925925E-2</v>
      </c>
      <c r="L14" s="51" t="str">
        <f>'[1]5000'!D10</f>
        <v>박대성</v>
      </c>
      <c r="M14" s="49" t="str">
        <f>'[1]5000'!E10</f>
        <v>여수시청</v>
      </c>
      <c r="N14" s="56">
        <f>'[1]5000'!F10</f>
        <v>1.0367592592592593E-2</v>
      </c>
      <c r="O14" s="51" t="str">
        <f>'[1]5000'!D11</f>
        <v>정지수</v>
      </c>
      <c r="P14" s="49" t="str">
        <f>'[1]5000'!E11</f>
        <v>충주시청</v>
      </c>
      <c r="Q14" s="56">
        <f>'[1]5000'!F11</f>
        <v>1.0533333333333332E-2</v>
      </c>
      <c r="R14" s="51" t="str">
        <f>'[1]5000'!D12</f>
        <v>이상필</v>
      </c>
      <c r="S14" s="49" t="str">
        <f>'[1]5000'!E12</f>
        <v>경찰대학</v>
      </c>
      <c r="T14" s="56">
        <f>'[1]5000'!F12</f>
        <v>1.0533680555555557E-2</v>
      </c>
      <c r="U14" s="51" t="str">
        <f>'[1]5000'!D13</f>
        <v>서행준</v>
      </c>
      <c r="V14" s="49" t="str">
        <f>'[1]5000'!E13</f>
        <v>서울시청</v>
      </c>
      <c r="W14" s="56">
        <f>'[1]5000'!F13</f>
        <v>1.0587962962962964E-2</v>
      </c>
      <c r="X14" s="51" t="str">
        <f>'[1]5000'!D14</f>
        <v>최병수</v>
      </c>
      <c r="Y14" s="49" t="str">
        <f>'[1]5000'!E14</f>
        <v>제천시청</v>
      </c>
      <c r="Z14" s="57">
        <f>'[1]5000'!F14</f>
        <v>1.0689814814814813E-2</v>
      </c>
      <c r="AA14" s="58"/>
    </row>
    <row r="15" spans="1:27" s="25" customFormat="1" ht="15.75" customHeight="1">
      <c r="A15" s="1">
        <v>2</v>
      </c>
      <c r="B15" s="55" t="s">
        <v>27</v>
      </c>
      <c r="C15" s="51" t="str">
        <f>'[1]10000'!D6</f>
        <v>김준수</v>
      </c>
      <c r="D15" s="49" t="str">
        <f>'[1]10000'!E6</f>
        <v>옥천군청</v>
      </c>
      <c r="E15" s="49" t="str">
        <f>'[1]10000'!F6</f>
        <v>30:52.56</v>
      </c>
      <c r="F15" s="51" t="str">
        <f>'[1]10000'!D7</f>
        <v>김효수</v>
      </c>
      <c r="G15" s="49" t="str">
        <f>'[1]10000'!E7</f>
        <v>경찰대학</v>
      </c>
      <c r="H15" s="49" t="str">
        <f>'[1]10000'!F7</f>
        <v>30:54.01</v>
      </c>
      <c r="I15" s="51" t="str">
        <f>'[1]10000'!D8</f>
        <v>서행준</v>
      </c>
      <c r="J15" s="49" t="str">
        <f>'[1]10000'!E8</f>
        <v>서울시청</v>
      </c>
      <c r="K15" s="56">
        <f>'[1]10000'!F8</f>
        <v>2.1470138888888889E-2</v>
      </c>
      <c r="L15" s="51" t="str">
        <f>'[1]10000'!D9</f>
        <v>이태우</v>
      </c>
      <c r="M15" s="49" t="str">
        <f>'[1]10000'!E9</f>
        <v>제천시청</v>
      </c>
      <c r="N15" s="56">
        <f>'[1]10000'!F9</f>
        <v>2.19494212962963E-2</v>
      </c>
      <c r="O15" s="51" t="str">
        <f>'[1]10000'!D10</f>
        <v>김제경</v>
      </c>
      <c r="P15" s="49" t="str">
        <f>'[1]10000'!E10</f>
        <v>구미시청</v>
      </c>
      <c r="Q15" s="49" t="str">
        <f>'[1]10000'!F10</f>
        <v>31:40.17</v>
      </c>
      <c r="R15" s="51" t="str">
        <f>'[1]10000'!D11</f>
        <v>한진수</v>
      </c>
      <c r="S15" s="49" t="str">
        <f>'[1]10000'!E11</f>
        <v>서울시청</v>
      </c>
      <c r="T15" s="56">
        <f>'[1]10000'!F11</f>
        <v>2.210486111111111E-2</v>
      </c>
      <c r="U15" s="51" t="str">
        <f>'[1]10000'!D12</f>
        <v>최석렬</v>
      </c>
      <c r="V15" s="49" t="str">
        <f>'[1]10000'!E12</f>
        <v>광주시청</v>
      </c>
      <c r="W15" s="56">
        <f>'[1]10000'!F12</f>
        <v>2.2472106481481482E-2</v>
      </c>
      <c r="X15" s="51"/>
      <c r="Y15" s="49"/>
      <c r="Z15" s="59"/>
      <c r="AA15" s="58"/>
    </row>
    <row r="16" spans="1:27" s="25" customFormat="1" ht="15.75" customHeight="1">
      <c r="A16" s="1">
        <v>1</v>
      </c>
      <c r="B16" s="34" t="s">
        <v>28</v>
      </c>
      <c r="C16" s="35" t="str">
        <f>'[1]110H'!D11</f>
        <v>김병준</v>
      </c>
      <c r="D16" s="36" t="str">
        <f>'[1]110H'!E11</f>
        <v>포항시청</v>
      </c>
      <c r="E16" s="36">
        <f>'[1]110H'!F11</f>
        <v>14.29</v>
      </c>
      <c r="F16" s="35" t="str">
        <f>'[1]110H'!D12</f>
        <v>이현우</v>
      </c>
      <c r="G16" s="36" t="str">
        <f>'[1]110H'!E12</f>
        <v>과천시청</v>
      </c>
      <c r="H16" s="37">
        <f>'[1]110H'!F12</f>
        <v>14.42</v>
      </c>
      <c r="I16" s="35" t="str">
        <f>'[1]110H'!D13</f>
        <v>명창기</v>
      </c>
      <c r="J16" s="36" t="str">
        <f>'[1]110H'!E13</f>
        <v>국군체육부대</v>
      </c>
      <c r="K16" s="37">
        <f>'[1]110H'!F13</f>
        <v>14.47</v>
      </c>
      <c r="L16" s="35"/>
      <c r="M16" s="36"/>
      <c r="N16" s="37"/>
      <c r="O16" s="35"/>
      <c r="P16" s="36"/>
      <c r="Q16" s="37"/>
      <c r="R16" s="35"/>
      <c r="S16" s="36"/>
      <c r="T16" s="37"/>
      <c r="U16" s="35"/>
      <c r="V16" s="36"/>
      <c r="W16" s="37"/>
      <c r="X16" s="35"/>
      <c r="Y16" s="36"/>
      <c r="Z16" s="60"/>
      <c r="AA16" s="61"/>
    </row>
    <row r="17" spans="1:27" ht="15.75" customHeight="1">
      <c r="B17" s="26" t="s">
        <v>29</v>
      </c>
      <c r="C17" s="62" t="str">
        <f>'[1]110H'!E8</f>
        <v>-0.2</v>
      </c>
      <c r="D17" s="41"/>
      <c r="E17" s="42"/>
      <c r="F17" s="63"/>
      <c r="G17" s="41"/>
      <c r="H17" s="42"/>
      <c r="I17" s="43"/>
      <c r="J17" s="41"/>
      <c r="K17" s="42"/>
      <c r="L17" s="43"/>
      <c r="M17" s="41"/>
      <c r="N17" s="42"/>
      <c r="O17" s="43"/>
      <c r="P17" s="41"/>
      <c r="Q17" s="42"/>
      <c r="R17" s="43"/>
      <c r="S17" s="41"/>
      <c r="T17" s="42"/>
      <c r="U17" s="43"/>
      <c r="V17" s="41"/>
      <c r="W17" s="42"/>
      <c r="X17" s="43"/>
      <c r="Y17" s="41"/>
      <c r="Z17" s="44"/>
      <c r="AA17" s="64"/>
    </row>
    <row r="18" spans="1:27" s="40" customFormat="1" ht="15.75" customHeight="1">
      <c r="A18" s="33" t="s">
        <v>30</v>
      </c>
      <c r="B18" s="55" t="s">
        <v>31</v>
      </c>
      <c r="C18" s="51" t="str">
        <f>'[1]400H'!D10</f>
        <v>이승윤</v>
      </c>
      <c r="D18" s="49" t="str">
        <f>'[1]400H'!E10</f>
        <v>안산시청</v>
      </c>
      <c r="E18" s="65">
        <f>'[1]400H'!F10</f>
        <v>51.52</v>
      </c>
      <c r="F18" s="51" t="str">
        <f>'[1]400H'!D11</f>
        <v>조  일</v>
      </c>
      <c r="G18" s="49" t="str">
        <f>'[1]400H'!E11</f>
        <v>과천시청</v>
      </c>
      <c r="H18" s="65">
        <f>'[1]400H'!F11</f>
        <v>53.16</v>
      </c>
      <c r="I18" s="51" t="str">
        <f>'[1]400H'!D12</f>
        <v>박태훈</v>
      </c>
      <c r="J18" s="49" t="str">
        <f>'[1]400H'!E12</f>
        <v>원주시청</v>
      </c>
      <c r="K18" s="65">
        <f>'[1]400H'!F12</f>
        <v>53.49</v>
      </c>
      <c r="L18" s="51" t="str">
        <f>'[1]400H'!D13</f>
        <v>김대홍</v>
      </c>
      <c r="M18" s="49" t="str">
        <f>'[1]400H'!E13</f>
        <v>경찰대학</v>
      </c>
      <c r="N18" s="65">
        <f>'[1]400H'!F13</f>
        <v>55.1</v>
      </c>
      <c r="O18" s="51" t="str">
        <f>'[1]400H'!D14</f>
        <v>김지정</v>
      </c>
      <c r="P18" s="49" t="str">
        <f>'[1]400H'!E14</f>
        <v>여수시청</v>
      </c>
      <c r="Q18" s="65">
        <f>'[1]400H'!F14</f>
        <v>56.32</v>
      </c>
      <c r="R18" s="51" t="str">
        <f>'[1]400H'!D15</f>
        <v>정현수</v>
      </c>
      <c r="S18" s="49" t="str">
        <f>'[1]400H'!E15</f>
        <v>국군체육부대</v>
      </c>
      <c r="T18" s="65">
        <f>'[1]400H'!F15</f>
        <v>58.18</v>
      </c>
      <c r="U18" s="51"/>
      <c r="V18" s="49"/>
      <c r="W18" s="65"/>
      <c r="X18" s="51"/>
      <c r="Y18" s="49"/>
      <c r="Z18" s="59"/>
      <c r="AA18" s="39"/>
    </row>
    <row r="19" spans="1:27" s="40" customFormat="1" ht="15.75" customHeight="1">
      <c r="A19" s="33" t="s">
        <v>32</v>
      </c>
      <c r="B19" s="66" t="s">
        <v>33</v>
      </c>
      <c r="C19" s="51" t="str">
        <f>'[1]3SC'!D6</f>
        <v>최동일</v>
      </c>
      <c r="D19" s="49" t="str">
        <f>'[1]3SC'!E6</f>
        <v>포항시청</v>
      </c>
      <c r="E19" s="67">
        <f>'[1]3SC'!F6</f>
        <v>6.4750000000000007E-3</v>
      </c>
      <c r="F19" s="51" t="str">
        <f>'[1]3SC'!D7</f>
        <v>문정기</v>
      </c>
      <c r="G19" s="49" t="str">
        <f>'[1]3SC'!E7</f>
        <v>경찰대학</v>
      </c>
      <c r="H19" s="67">
        <f>'[1]3SC'!F7</f>
        <v>6.5037037037037034E-3</v>
      </c>
      <c r="I19" s="51" t="str">
        <f>'[1]3SC'!D8</f>
        <v>박수현</v>
      </c>
      <c r="J19" s="49" t="str">
        <f>'[1]3SC'!E8</f>
        <v>제천시청</v>
      </c>
      <c r="K19" s="67">
        <f>'[1]3SC'!F8</f>
        <v>6.5884259259259255E-3</v>
      </c>
      <c r="L19" s="51" t="str">
        <f>'[1]3SC'!D9</f>
        <v>조원준</v>
      </c>
      <c r="M19" s="49" t="str">
        <f>'[1]3SC'!E9</f>
        <v>경기도청</v>
      </c>
      <c r="N19" s="67">
        <f>'[1]3SC'!F9</f>
        <v>6.6458333333333335E-3</v>
      </c>
      <c r="O19" s="51" t="str">
        <f>'[1]3SC'!D10</f>
        <v>이준희</v>
      </c>
      <c r="P19" s="49" t="str">
        <f>'[1]3SC'!E10</f>
        <v>남양주시청</v>
      </c>
      <c r="Q19" s="67">
        <f>'[1]3SC'!F10</f>
        <v>6.8112268518518522E-3</v>
      </c>
      <c r="R19" s="51" t="str">
        <f>'[1]3SC'!D11</f>
        <v>안현욱</v>
      </c>
      <c r="S19" s="49" t="str">
        <f>'[1]3SC'!E11</f>
        <v>과천시청</v>
      </c>
      <c r="T19" s="67">
        <f>'[1]3SC'!F11</f>
        <v>6.8589120370370375E-3</v>
      </c>
      <c r="U19" s="51" t="str">
        <f>'[1]3SC'!D12</f>
        <v>신민식</v>
      </c>
      <c r="V19" s="49" t="str">
        <f>'[1]3SC'!E12</f>
        <v>음성군청</v>
      </c>
      <c r="W19" s="56">
        <f>'[1]3SC'!F12</f>
        <v>7.055671296296296E-3</v>
      </c>
      <c r="X19" s="51"/>
      <c r="Y19" s="49"/>
      <c r="Z19" s="68"/>
      <c r="AA19" s="39"/>
    </row>
    <row r="20" spans="1:27" s="4" customFormat="1" ht="15.75" customHeight="1">
      <c r="A20" s="219" t="s">
        <v>23</v>
      </c>
      <c r="B20" s="220" t="s">
        <v>34</v>
      </c>
      <c r="C20" s="69" t="str">
        <f>'[1]4X1'!B10</f>
        <v>이현우 조   일</v>
      </c>
      <c r="D20" s="70" t="str">
        <f>'[1]4X1'!D10</f>
        <v>과천시청</v>
      </c>
      <c r="E20" s="71">
        <f>'[1]4X1'!E10</f>
        <v>41.72</v>
      </c>
      <c r="F20" s="72" t="str">
        <f>'[1]4X1'!B12</f>
        <v>고종석 정현섭</v>
      </c>
      <c r="G20" s="70" t="str">
        <f>'[1]4X1'!D12</f>
        <v>국군체육부대</v>
      </c>
      <c r="H20" s="73">
        <f>'[1]4X1'!E12</f>
        <v>42.14</v>
      </c>
      <c r="I20" s="72" t="str">
        <f>'[1]4X1'!B14</f>
        <v>조성권 장총명</v>
      </c>
      <c r="J20" s="70" t="str">
        <f>'[1]4X1'!D14</f>
        <v>서천군청</v>
      </c>
      <c r="K20" s="73">
        <f>'[1]4X1'!E14</f>
        <v>42.36</v>
      </c>
      <c r="L20" s="74"/>
      <c r="M20" s="228"/>
      <c r="N20" s="228"/>
      <c r="O20" s="74"/>
      <c r="P20" s="228"/>
      <c r="Q20" s="228"/>
      <c r="R20" s="74"/>
      <c r="S20" s="228"/>
      <c r="T20" s="228"/>
      <c r="U20" s="74"/>
      <c r="V20" s="228"/>
      <c r="W20" s="228"/>
      <c r="X20" s="74"/>
      <c r="Y20" s="222"/>
      <c r="Z20" s="215"/>
      <c r="AA20" s="217"/>
    </row>
    <row r="21" spans="1:27" s="4" customFormat="1" ht="15.75" customHeight="1">
      <c r="A21" s="219"/>
      <c r="B21" s="221"/>
      <c r="C21" s="75" t="str">
        <f>'[1]4X1'!B11</f>
        <v>이요한 김광렬</v>
      </c>
      <c r="D21" s="76"/>
      <c r="E21" s="77"/>
      <c r="F21" s="75" t="str">
        <f>'[1]4X1'!B13</f>
        <v>박평환 명창기</v>
      </c>
      <c r="G21" s="41"/>
      <c r="H21" s="41"/>
      <c r="I21" s="75" t="str">
        <f>'[1]4X1'!B15</f>
        <v>이동혁 김병철</v>
      </c>
      <c r="J21" s="76"/>
      <c r="K21" s="41"/>
      <c r="L21" s="78"/>
      <c r="M21" s="229"/>
      <c r="N21" s="229"/>
      <c r="O21" s="78"/>
      <c r="P21" s="229"/>
      <c r="Q21" s="229"/>
      <c r="R21" s="78"/>
      <c r="S21" s="229"/>
      <c r="T21" s="229"/>
      <c r="U21" s="78"/>
      <c r="V21" s="229"/>
      <c r="W21" s="229"/>
      <c r="X21" s="78"/>
      <c r="Y21" s="223"/>
      <c r="Z21" s="216"/>
      <c r="AA21" s="218"/>
    </row>
    <row r="22" spans="1:27" s="4" customFormat="1" ht="15.75" customHeight="1">
      <c r="A22" s="219" t="s">
        <v>20</v>
      </c>
      <c r="B22" s="220" t="s">
        <v>35</v>
      </c>
      <c r="C22" s="69" t="str">
        <f>'[1]4X4'!B10</f>
        <v xml:space="preserve">김대홍 이   준 </v>
      </c>
      <c r="D22" s="70" t="str">
        <f>'[1]4X4'!D10</f>
        <v>경찰대학</v>
      </c>
      <c r="E22" s="71" t="str">
        <f>'[1]4X4'!E10</f>
        <v>3:14.94</v>
      </c>
      <c r="F22" s="72" t="str">
        <f>'[1]4X4'!B12</f>
        <v>조   일 김광열</v>
      </c>
      <c r="G22" s="79" t="str">
        <f>'[1]4X4'!D12</f>
        <v>과천시청</v>
      </c>
      <c r="H22" s="71" t="str">
        <f>'[1]4X4'!E12</f>
        <v>3:17.74</v>
      </c>
      <c r="I22" s="74" t="str">
        <f>'[1]4X4'!B14</f>
        <v>조성권 장총명</v>
      </c>
      <c r="J22" s="70" t="str">
        <f>'[1]4X4'!D14</f>
        <v>서천군청</v>
      </c>
      <c r="K22" s="71" t="str">
        <f>'[1]4X4'!E14</f>
        <v>3:19.45</v>
      </c>
      <c r="L22" s="74"/>
      <c r="M22" s="70"/>
      <c r="N22" s="71"/>
      <c r="O22" s="74"/>
      <c r="P22" s="70"/>
      <c r="Q22" s="71"/>
      <c r="R22" s="74"/>
      <c r="S22" s="70"/>
      <c r="T22" s="71"/>
      <c r="U22" s="80"/>
      <c r="V22" s="222"/>
      <c r="W22" s="224"/>
      <c r="X22" s="80"/>
      <c r="Y22" s="222"/>
      <c r="Z22" s="224"/>
      <c r="AA22" s="226"/>
    </row>
    <row r="23" spans="1:27" s="4" customFormat="1" ht="15.75" customHeight="1">
      <c r="A23" s="219"/>
      <c r="B23" s="221"/>
      <c r="C23" s="75" t="str">
        <f>'[1]4X4'!B11</f>
        <v>최명준 여호수아</v>
      </c>
      <c r="D23" s="76"/>
      <c r="E23" s="77"/>
      <c r="F23" s="75" t="str">
        <f>'[1]4X4'!B13</f>
        <v>엄수현 이요한</v>
      </c>
      <c r="G23" s="41"/>
      <c r="H23" s="41"/>
      <c r="I23" s="210" t="str">
        <f>'[1]4X4'!B15</f>
        <v>이동혁 최수창</v>
      </c>
      <c r="J23" s="209"/>
      <c r="K23" s="41"/>
      <c r="L23" s="78"/>
      <c r="M23" s="76"/>
      <c r="N23" s="41"/>
      <c r="O23" s="78"/>
      <c r="P23" s="76"/>
      <c r="Q23" s="41"/>
      <c r="R23" s="78"/>
      <c r="S23" s="76"/>
      <c r="T23" s="41"/>
      <c r="U23" s="81"/>
      <c r="V23" s="223"/>
      <c r="W23" s="225"/>
      <c r="X23" s="81"/>
      <c r="Y23" s="223"/>
      <c r="Z23" s="225"/>
      <c r="AA23" s="227"/>
    </row>
    <row r="24" spans="1:27" s="4" customFormat="1" ht="15.75" customHeight="1">
      <c r="A24" s="33" t="s">
        <v>20</v>
      </c>
      <c r="B24" s="55" t="s">
        <v>36</v>
      </c>
      <c r="C24" s="47" t="str">
        <f>[1]높이!D7</f>
        <v>이성</v>
      </c>
      <c r="D24" s="213" t="str">
        <f>[1]높이!E7</f>
        <v>광주광역시청</v>
      </c>
      <c r="E24" s="82">
        <f>[1]높이!AJ7</f>
        <v>2.1</v>
      </c>
      <c r="F24" s="47" t="str">
        <f>[1]높이!D8</f>
        <v>윤제환</v>
      </c>
      <c r="G24" s="48" t="str">
        <f>[1]높이!E8</f>
        <v>창원시청</v>
      </c>
      <c r="H24" s="82" t="str">
        <f>[1]높이!AJ8</f>
        <v>2.05(공2위)</v>
      </c>
      <c r="I24" s="47" t="str">
        <f>[1]높이!D9</f>
        <v>강성모</v>
      </c>
      <c r="J24" s="49" t="str">
        <f>[1]높이!E9</f>
        <v>국군체육부대</v>
      </c>
      <c r="K24" s="82" t="str">
        <f>[1]높이!AJ9</f>
        <v>2.05(공2위)</v>
      </c>
      <c r="L24" s="47" t="str">
        <f>[1]높이!D10</f>
        <v>임종경</v>
      </c>
      <c r="M24" s="48" t="str">
        <f>[1]높이!E10</f>
        <v>연제구청</v>
      </c>
      <c r="N24" s="82" t="str">
        <f>[1]높이!AJ10</f>
        <v>1.95(공4위)</v>
      </c>
      <c r="O24" s="47" t="str">
        <f>[1]높이!D11</f>
        <v>배성권</v>
      </c>
      <c r="P24" s="48" t="str">
        <f>[1]높이!E11</f>
        <v>파주시청</v>
      </c>
      <c r="Q24" s="82" t="str">
        <f>[1]높이!AJ11</f>
        <v>1.95(공4위)</v>
      </c>
      <c r="R24" s="47" t="str">
        <f>[1]높이!D12</f>
        <v>오진욱</v>
      </c>
      <c r="S24" s="49" t="str">
        <f>[1]높이!E12</f>
        <v>용인시청</v>
      </c>
      <c r="T24" s="83">
        <f>[1]높이!AJ12</f>
        <v>1.9</v>
      </c>
      <c r="U24" s="47"/>
      <c r="V24" s="49"/>
      <c r="W24" s="83"/>
      <c r="X24" s="47"/>
      <c r="Y24" s="48"/>
      <c r="Z24" s="83"/>
      <c r="AA24" s="54"/>
    </row>
    <row r="25" spans="1:27" s="40" customFormat="1" ht="15.75" customHeight="1">
      <c r="A25" s="33" t="s">
        <v>23</v>
      </c>
      <c r="B25" s="34" t="s">
        <v>37</v>
      </c>
      <c r="C25" s="35" t="str">
        <f>[1]멀리!D6</f>
        <v>김상수</v>
      </c>
      <c r="D25" s="36" t="str">
        <f>[1]멀리!E6</f>
        <v>안산시청</v>
      </c>
      <c r="E25" s="84">
        <f>[1]멀리!M6</f>
        <v>7.82</v>
      </c>
      <c r="F25" s="35" t="str">
        <f>[1]멀리!D8</f>
        <v>유재혁</v>
      </c>
      <c r="G25" s="36" t="str">
        <f>[1]멀리!E8</f>
        <v>서천군청</v>
      </c>
      <c r="H25" s="85">
        <f>[1]멀리!M8</f>
        <v>7.61</v>
      </c>
      <c r="I25" s="35" t="str">
        <f>[1]멀리!D10</f>
        <v>윤종배</v>
      </c>
      <c r="J25" s="36" t="str">
        <f>[1]멀리!E10</f>
        <v>대전시설관리공단</v>
      </c>
      <c r="K25" s="85">
        <f>[1]멀리!M10</f>
        <v>7.52</v>
      </c>
      <c r="L25" s="35" t="str">
        <f>[1]멀리!D12</f>
        <v>이번형</v>
      </c>
      <c r="M25" s="36" t="str">
        <f>[1]멀리!E12</f>
        <v>음성군청</v>
      </c>
      <c r="N25" s="60">
        <f>[1]멀리!M12</f>
        <v>7.11</v>
      </c>
      <c r="O25" s="35" t="str">
        <f>[1]멀리!D14</f>
        <v>오세창</v>
      </c>
      <c r="P25" s="36" t="str">
        <f>[1]멀리!E14</f>
        <v>대전시설관리공단</v>
      </c>
      <c r="Q25" s="60">
        <f>[1]멀리!M14</f>
        <v>6.85</v>
      </c>
      <c r="R25" s="35" t="str">
        <f>[1]멀리!D16</f>
        <v>김경환</v>
      </c>
      <c r="S25" s="36" t="str">
        <f>[1]멀리!E16</f>
        <v>파주시청</v>
      </c>
      <c r="T25" s="60">
        <f>[1]멀리!M16</f>
        <v>6.73</v>
      </c>
      <c r="U25" s="35"/>
      <c r="V25" s="36"/>
      <c r="W25" s="85"/>
      <c r="X25" s="35"/>
      <c r="Y25" s="36"/>
      <c r="Z25" s="60"/>
      <c r="AA25" s="54" t="s">
        <v>75</v>
      </c>
    </row>
    <row r="26" spans="1:27" s="4" customFormat="1" ht="15.75" customHeight="1">
      <c r="A26" s="33"/>
      <c r="B26" s="86" t="s">
        <v>19</v>
      </c>
      <c r="C26" s="62"/>
      <c r="D26" s="87"/>
      <c r="E26" s="88" t="str">
        <f>[1]멀리!G7</f>
        <v>+1.1</v>
      </c>
      <c r="F26" s="62"/>
      <c r="G26" s="87"/>
      <c r="H26" s="88" t="str">
        <f>[1]멀리!G9</f>
        <v>-1.6</v>
      </c>
      <c r="I26" s="62"/>
      <c r="J26" s="87"/>
      <c r="K26" s="88" t="str">
        <f>[1]멀리!G11</f>
        <v>-0.6</v>
      </c>
      <c r="L26" s="62"/>
      <c r="M26" s="87"/>
      <c r="N26" s="88" t="str">
        <f>[1]멀리!L13</f>
        <v>-0.5</v>
      </c>
      <c r="O26" s="62"/>
      <c r="P26" s="87"/>
      <c r="Q26" s="88" t="str">
        <f>[1]멀리!H15</f>
        <v>-0.4</v>
      </c>
      <c r="R26" s="62"/>
      <c r="S26" s="87"/>
      <c r="T26" s="88" t="str">
        <f>[1]멀리!F17</f>
        <v>-0.8</v>
      </c>
      <c r="U26" s="89"/>
      <c r="V26" s="87"/>
      <c r="W26" s="88"/>
      <c r="X26" s="62"/>
      <c r="Y26" s="90"/>
      <c r="Z26" s="88"/>
      <c r="AA26" s="53"/>
    </row>
    <row r="27" spans="1:27" ht="15.75" customHeight="1">
      <c r="A27" s="1">
        <v>2</v>
      </c>
      <c r="B27" s="34" t="s">
        <v>38</v>
      </c>
      <c r="C27" s="91" t="str">
        <f>[1]세단!D6</f>
        <v>윤종배</v>
      </c>
      <c r="D27" s="36" t="str">
        <f>[1]세단!E6</f>
        <v>대전시설관리공단</v>
      </c>
      <c r="E27" s="92">
        <f>[1]세단!M6</f>
        <v>16.03</v>
      </c>
      <c r="F27" s="91" t="str">
        <f>[1]세단!D8</f>
        <v>김동한</v>
      </c>
      <c r="G27" s="36" t="str">
        <f>[1]세단!E8</f>
        <v>대구광역시청</v>
      </c>
      <c r="H27" s="92">
        <f>[1]세단!M8</f>
        <v>15.72</v>
      </c>
      <c r="I27" s="91" t="str">
        <f>[1]세단!D10</f>
        <v>고대영</v>
      </c>
      <c r="J27" s="93" t="str">
        <f>[1]세단!E10</f>
        <v>수원시청</v>
      </c>
      <c r="K27" s="92">
        <f>[1]세단!M10</f>
        <v>15.45</v>
      </c>
      <c r="L27" s="91" t="str">
        <f>[1]세단!D12</f>
        <v>유재혁</v>
      </c>
      <c r="M27" s="93" t="str">
        <f>[1]세단!E12</f>
        <v>서천군청</v>
      </c>
      <c r="N27" s="92">
        <f>[1]세단!M12</f>
        <v>15.45</v>
      </c>
      <c r="O27" s="91" t="str">
        <f>[1]세단!D14</f>
        <v>이강민</v>
      </c>
      <c r="P27" s="93" t="str">
        <f>[1]세단!E14</f>
        <v>문경시청</v>
      </c>
      <c r="Q27" s="92">
        <f>[1]세단!M14</f>
        <v>15.04</v>
      </c>
      <c r="R27" s="91" t="str">
        <f>[1]세단!D16</f>
        <v>김경환</v>
      </c>
      <c r="S27" s="36" t="str">
        <f>[1]세단!E16</f>
        <v>파주시청</v>
      </c>
      <c r="T27" s="92">
        <f>[1]세단!M16</f>
        <v>14.62</v>
      </c>
      <c r="U27" s="91" t="str">
        <f>[1]세단!D18</f>
        <v>오세창</v>
      </c>
      <c r="V27" s="36" t="str">
        <f>[1]세단!E18</f>
        <v>대전시설관리공단</v>
      </c>
      <c r="W27" s="92">
        <f>[1]세단!M18</f>
        <v>14.44</v>
      </c>
      <c r="X27" s="91"/>
      <c r="Y27" s="93"/>
      <c r="Z27" s="92"/>
      <c r="AA27" s="45"/>
    </row>
    <row r="28" spans="1:27" s="4" customFormat="1" ht="15.75" customHeight="1">
      <c r="A28" s="33"/>
      <c r="B28" s="86" t="s">
        <v>19</v>
      </c>
      <c r="C28" s="62"/>
      <c r="D28" s="87"/>
      <c r="E28" s="62" t="s">
        <v>39</v>
      </c>
      <c r="F28" s="62"/>
      <c r="G28" s="87"/>
      <c r="H28" s="38" t="s">
        <v>40</v>
      </c>
      <c r="I28" s="94"/>
      <c r="J28" s="41"/>
      <c r="K28" s="38" t="s">
        <v>41</v>
      </c>
      <c r="L28" s="94"/>
      <c r="M28" s="41"/>
      <c r="N28" s="38" t="s">
        <v>39</v>
      </c>
      <c r="O28" s="62"/>
      <c r="P28" s="87"/>
      <c r="Q28" s="38" t="s">
        <v>42</v>
      </c>
      <c r="R28" s="62"/>
      <c r="S28" s="87"/>
      <c r="T28" s="38" t="s">
        <v>43</v>
      </c>
      <c r="U28" s="62"/>
      <c r="V28" s="87"/>
      <c r="W28" s="38" t="s">
        <v>44</v>
      </c>
      <c r="X28" s="62"/>
      <c r="Y28" s="87"/>
      <c r="Z28" s="38"/>
      <c r="AA28" s="53"/>
    </row>
    <row r="29" spans="1:27" ht="15.75" customHeight="1">
      <c r="A29" s="1">
        <v>2</v>
      </c>
      <c r="B29" s="66" t="s">
        <v>45</v>
      </c>
      <c r="C29" s="47" t="str">
        <f>[1]장대!D6</f>
        <v>오대중</v>
      </c>
      <c r="D29" s="49" t="str">
        <f>[1]장대!E6</f>
        <v>연제구청</v>
      </c>
      <c r="E29" s="82">
        <f>[1]장대!AJ6</f>
        <v>5</v>
      </c>
      <c r="F29" s="91" t="str">
        <f>[1]장대!D7</f>
        <v>윤대욱</v>
      </c>
      <c r="G29" s="93" t="str">
        <f>[1]장대!E7</f>
        <v>충주시청</v>
      </c>
      <c r="H29" s="92">
        <f>[1]장대!AJ7</f>
        <v>4.8</v>
      </c>
      <c r="I29" s="91" t="str">
        <f>[1]장대!D8</f>
        <v>박세훈</v>
      </c>
      <c r="J29" s="36" t="str">
        <f>[1]장대!E8</f>
        <v>대전시설관리공단</v>
      </c>
      <c r="K29" s="92">
        <f>[1]장대!AJ8</f>
        <v>4.5999999999999996</v>
      </c>
      <c r="L29" s="47"/>
      <c r="M29" s="48"/>
      <c r="N29" s="83"/>
      <c r="O29" s="91"/>
      <c r="P29" s="93"/>
      <c r="Q29" s="95"/>
      <c r="R29" s="91"/>
      <c r="S29" s="93"/>
      <c r="T29" s="95"/>
      <c r="U29" s="91"/>
      <c r="V29" s="93"/>
      <c r="W29" s="95"/>
      <c r="X29" s="91"/>
      <c r="Y29" s="93"/>
      <c r="Z29" s="95"/>
      <c r="AA29" s="54"/>
    </row>
    <row r="30" spans="1:27" ht="15.75" customHeight="1">
      <c r="A30" s="1">
        <v>2</v>
      </c>
      <c r="B30" s="55" t="s">
        <v>46</v>
      </c>
      <c r="C30" s="47" t="str">
        <f>[1]포환!D6</f>
        <v>정일우</v>
      </c>
      <c r="D30" s="48" t="str">
        <f>[1]포환!E6</f>
        <v>경찰대학</v>
      </c>
      <c r="E30" s="96">
        <f>[1]포환!M6</f>
        <v>18.21</v>
      </c>
      <c r="F30" s="47" t="str">
        <f>[1]포환!D7</f>
        <v>최태호</v>
      </c>
      <c r="G30" s="48" t="str">
        <f>[1]포환!E7</f>
        <v>용인시청</v>
      </c>
      <c r="H30" s="83">
        <f>[1]포환!M7</f>
        <v>16.63</v>
      </c>
      <c r="I30" s="47" t="str">
        <f>[1]포환!D8</f>
        <v>임태준</v>
      </c>
      <c r="J30" s="49" t="str">
        <f>[1]포환!E8</f>
        <v>제주시청</v>
      </c>
      <c r="K30" s="83">
        <f>[1]포환!M8</f>
        <v>16.34</v>
      </c>
      <c r="L30" s="47" t="str">
        <f>[1]포환!D9</f>
        <v>손태호</v>
      </c>
      <c r="M30" s="49" t="str">
        <f>[1]포환!E9</f>
        <v>대전시설관리공단</v>
      </c>
      <c r="N30" s="97">
        <f>[1]포환!M9</f>
        <v>16.010000000000002</v>
      </c>
      <c r="O30" s="47" t="str">
        <f>[1]포환!D10</f>
        <v>손현</v>
      </c>
      <c r="P30" s="48" t="str">
        <f>[1]포환!E10</f>
        <v>경산시청</v>
      </c>
      <c r="Q30" s="97">
        <f>[1]포환!M10</f>
        <v>15.76</v>
      </c>
      <c r="R30" s="91"/>
      <c r="S30" s="93"/>
      <c r="T30" s="98"/>
      <c r="U30" s="91"/>
      <c r="V30" s="93"/>
      <c r="W30" s="98"/>
      <c r="X30" s="91"/>
      <c r="Y30" s="93"/>
      <c r="Z30" s="98"/>
      <c r="AA30" s="54"/>
    </row>
    <row r="31" spans="1:27" s="25" customFormat="1" ht="15.75" customHeight="1">
      <c r="A31" s="1">
        <v>1</v>
      </c>
      <c r="B31" s="55" t="s">
        <v>47</v>
      </c>
      <c r="C31" s="51" t="str">
        <f>[1]원반!D6</f>
        <v>최종범</v>
      </c>
      <c r="D31" s="49" t="str">
        <f>[1]원반!E6</f>
        <v>영월군청</v>
      </c>
      <c r="E31" s="59">
        <f>[1]원반!M6</f>
        <v>54.45</v>
      </c>
      <c r="F31" s="51" t="str">
        <f>[1]원반!D7</f>
        <v>손현</v>
      </c>
      <c r="G31" s="49" t="str">
        <f>[1]원반!E7</f>
        <v>경산시청</v>
      </c>
      <c r="H31" s="59">
        <f>[1]원반!M7</f>
        <v>52.41</v>
      </c>
      <c r="I31" s="51" t="str">
        <f>[1]원반!D8</f>
        <v>서인철</v>
      </c>
      <c r="J31" s="49" t="str">
        <f>[1]원반!E8</f>
        <v>창원시청</v>
      </c>
      <c r="K31" s="82">
        <f>[1]원반!M8</f>
        <v>51.21</v>
      </c>
      <c r="L31" s="51" t="str">
        <f>[1]원반!D9</f>
        <v>이훈</v>
      </c>
      <c r="M31" s="49" t="str">
        <f>[1]원반!E9</f>
        <v>익산시청</v>
      </c>
      <c r="N31" s="82">
        <f>[1]원반!M9</f>
        <v>50.75</v>
      </c>
      <c r="O31" s="51" t="str">
        <f>[1]원반!D10</f>
        <v>김근보</v>
      </c>
      <c r="P31" s="49" t="str">
        <f>[1]원반!E10</f>
        <v>제주시청</v>
      </c>
      <c r="Q31" s="59">
        <f>[1]원반!M10</f>
        <v>48.87</v>
      </c>
      <c r="R31" s="35" t="str">
        <f>[1]원반!D11</f>
        <v>이현재</v>
      </c>
      <c r="S31" s="36" t="str">
        <f>[1]원반!E11</f>
        <v>국군체육부대</v>
      </c>
      <c r="T31" s="99">
        <f>[1]원반!M11</f>
        <v>48.16</v>
      </c>
      <c r="U31" s="35" t="str">
        <f>[1]원반!D12</f>
        <v>김건우</v>
      </c>
      <c r="V31" s="36" t="str">
        <f>[1]원반!E12</f>
        <v>문경시청</v>
      </c>
      <c r="W31" s="99">
        <f>[1]원반!M12</f>
        <v>38.71</v>
      </c>
      <c r="X31" s="35"/>
      <c r="Y31" s="36"/>
      <c r="Z31" s="60"/>
      <c r="AA31" s="58"/>
    </row>
    <row r="32" spans="1:27" ht="15.75" customHeight="1">
      <c r="A32" s="1">
        <v>2</v>
      </c>
      <c r="B32" s="55" t="s">
        <v>48</v>
      </c>
      <c r="C32" s="47" t="str">
        <f>[1]창!D6</f>
        <v>이학민</v>
      </c>
      <c r="D32" s="49" t="str">
        <f>[1]창!E6</f>
        <v>국군체육부대</v>
      </c>
      <c r="E32" s="100">
        <f>[1]창!M6</f>
        <v>71.819999999999993</v>
      </c>
      <c r="F32" s="47" t="str">
        <f>[1]창!D7</f>
        <v>박원길</v>
      </c>
      <c r="G32" s="48" t="str">
        <f>[1]창!E7</f>
        <v>인천시청</v>
      </c>
      <c r="H32" s="83">
        <f>[1]창!M7</f>
        <v>69.91</v>
      </c>
      <c r="I32" s="47" t="str">
        <f>[1]창!D8</f>
        <v>이학운</v>
      </c>
      <c r="J32" s="48" t="str">
        <f>[1]창!E8</f>
        <v>여수시청</v>
      </c>
      <c r="K32" s="83">
        <f>[1]창!M8</f>
        <v>67.75</v>
      </c>
      <c r="L32" s="47" t="str">
        <f>[1]창!D9</f>
        <v>구윤회</v>
      </c>
      <c r="M32" s="48" t="str">
        <f>[1]창!E9</f>
        <v>음성군청</v>
      </c>
      <c r="N32" s="97">
        <f>[1]창!M9</f>
        <v>63.08</v>
      </c>
      <c r="O32" s="47"/>
      <c r="P32" s="48"/>
      <c r="Q32" s="97"/>
      <c r="R32" s="47"/>
      <c r="S32" s="48"/>
      <c r="T32" s="97"/>
      <c r="U32" s="47"/>
      <c r="V32" s="48"/>
      <c r="W32" s="97"/>
      <c r="X32" s="91"/>
      <c r="Y32" s="93"/>
      <c r="Z32" s="95"/>
      <c r="AA32" s="64"/>
    </row>
    <row r="33" spans="1:27" s="40" customFormat="1" ht="15.75" customHeight="1">
      <c r="A33" s="33" t="s">
        <v>23</v>
      </c>
      <c r="B33" s="55" t="s">
        <v>49</v>
      </c>
      <c r="C33" s="51" t="str">
        <f>[1]해머!D6</f>
        <v>이윤철</v>
      </c>
      <c r="D33" s="49" t="str">
        <f>[1]해머!E6</f>
        <v>대전광역시청</v>
      </c>
      <c r="E33" s="101">
        <f>[1]해머!M6</f>
        <v>72.709999999999994</v>
      </c>
      <c r="F33" s="51" t="str">
        <f>[1]해머!D7</f>
        <v>박영식</v>
      </c>
      <c r="G33" s="49" t="str">
        <f>[1]해머!E7</f>
        <v>광주광역시청</v>
      </c>
      <c r="H33" s="82">
        <f>[1]해머!M7</f>
        <v>67.47</v>
      </c>
      <c r="I33" s="51" t="str">
        <f>[1]해머!D8</f>
        <v>장상진</v>
      </c>
      <c r="J33" s="49" t="str">
        <f>[1]해머!E8</f>
        <v>과천시청</v>
      </c>
      <c r="K33" s="82">
        <f>[1]해머!M8</f>
        <v>66.19</v>
      </c>
      <c r="L33" s="51" t="str">
        <f>[1]해머!D9</f>
        <v>장동원</v>
      </c>
      <c r="M33" s="49" t="str">
        <f>[1]해머!E9</f>
        <v>익산시청</v>
      </c>
      <c r="N33" s="59">
        <f>[1]해머!M9</f>
        <v>62.77</v>
      </c>
      <c r="O33" s="35"/>
      <c r="P33" s="36"/>
      <c r="Q33" s="60"/>
      <c r="R33" s="35"/>
      <c r="S33" s="36"/>
      <c r="T33" s="60"/>
      <c r="U33" s="35"/>
      <c r="V33" s="36"/>
      <c r="W33" s="60"/>
      <c r="X33" s="35"/>
      <c r="Y33" s="36"/>
      <c r="Z33" s="60"/>
      <c r="AA33" s="54" t="s">
        <v>76</v>
      </c>
    </row>
    <row r="34" spans="1:27" s="4" customFormat="1" ht="15.75" customHeight="1">
      <c r="A34" s="33"/>
      <c r="B34" s="34" t="s">
        <v>50</v>
      </c>
      <c r="C34" s="91" t="str">
        <f>[1]혼성!C11</f>
        <v>고종석</v>
      </c>
      <c r="D34" s="36" t="str">
        <f>[1]혼성!D11</f>
        <v>국군체육부대</v>
      </c>
      <c r="E34" s="102">
        <f>[1]혼성!E11</f>
        <v>6442</v>
      </c>
      <c r="F34" s="91" t="str">
        <f>[1]혼성!C12</f>
        <v>문형진</v>
      </c>
      <c r="G34" s="36" t="str">
        <f>[1]혼성!D12</f>
        <v>음성군청</v>
      </c>
      <c r="H34" s="102">
        <f>[1]혼성!E12</f>
        <v>6078</v>
      </c>
      <c r="I34" s="91"/>
      <c r="J34" s="93"/>
      <c r="K34" s="102"/>
      <c r="L34" s="91"/>
      <c r="M34" s="36"/>
      <c r="N34" s="102"/>
      <c r="O34" s="91"/>
      <c r="P34" s="93"/>
      <c r="Q34" s="102"/>
      <c r="R34" s="91"/>
      <c r="S34" s="93"/>
      <c r="T34" s="102"/>
      <c r="U34" s="91"/>
      <c r="V34" s="93"/>
      <c r="W34" s="102"/>
      <c r="X34" s="91"/>
      <c r="Y34" s="93"/>
      <c r="Z34" s="95"/>
      <c r="AA34" s="103"/>
    </row>
    <row r="35" spans="1:27" ht="15.75" customHeight="1" thickBot="1">
      <c r="A35" s="1">
        <v>1</v>
      </c>
      <c r="B35" s="104" t="s">
        <v>51</v>
      </c>
      <c r="C35" s="105" t="str">
        <f>'[1]10000W'!D8</f>
        <v>김현섭</v>
      </c>
      <c r="D35" s="106" t="str">
        <f>'[1]10000W'!E8</f>
        <v>국군체육부대</v>
      </c>
      <c r="E35" s="107" t="s">
        <v>52</v>
      </c>
      <c r="F35" s="105" t="str">
        <f>'[1]10000W'!D9</f>
        <v>김대호</v>
      </c>
      <c r="G35" s="106" t="str">
        <f>'[1]10000W'!E9</f>
        <v>경산시청</v>
      </c>
      <c r="H35" s="107" t="s">
        <v>53</v>
      </c>
      <c r="I35" s="105" t="str">
        <f>'[1]10000W'!D10</f>
        <v>최병광</v>
      </c>
      <c r="J35" s="106" t="str">
        <f>'[1]10000W'!E10</f>
        <v>삼성전자(주)</v>
      </c>
      <c r="K35" s="108" t="s">
        <v>54</v>
      </c>
      <c r="L35" s="105" t="str">
        <f>'[1]10000W'!D11</f>
        <v>변영준</v>
      </c>
      <c r="M35" s="106" t="str">
        <f>'[1]10000W'!E11</f>
        <v>국군체육부대</v>
      </c>
      <c r="N35" s="109">
        <f>'[1]10000W'!F11</f>
        <v>2.9039351851851854E-2</v>
      </c>
      <c r="O35" s="105" t="str">
        <f>'[1]10000W'!D12</f>
        <v>강길동</v>
      </c>
      <c r="P35" s="106" t="str">
        <f>'[1]10000W'!E12</f>
        <v>진천군청</v>
      </c>
      <c r="Q35" s="109">
        <f>'[1]10000W'!F12</f>
        <v>3.0300925925925926E-2</v>
      </c>
      <c r="R35" s="105" t="str">
        <f>'[1]10000W'!D13</f>
        <v>민진홍</v>
      </c>
      <c r="S35" s="106" t="str">
        <f>'[1]10000W'!E13</f>
        <v>진천군청</v>
      </c>
      <c r="T35" s="109">
        <f>'[1]10000W'!F13</f>
        <v>3.2002314814814817E-2</v>
      </c>
      <c r="U35" s="105"/>
      <c r="V35" s="106"/>
      <c r="W35" s="110"/>
      <c r="X35" s="111"/>
      <c r="Y35" s="112"/>
      <c r="Z35" s="113"/>
      <c r="AA35" s="114"/>
    </row>
    <row r="36" spans="1:27" ht="14.25" customHeight="1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</row>
    <row r="37" spans="1:27" ht="14.25" customHeight="1">
      <c r="B37" s="117" t="s">
        <v>55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9"/>
      <c r="V37" s="119"/>
      <c r="W37" s="119"/>
      <c r="X37" s="119"/>
      <c r="Y37" s="119"/>
      <c r="Z37" s="119"/>
    </row>
    <row r="38" spans="1:27" ht="14.25" customHeight="1">
      <c r="B38" s="214"/>
      <c r="C38" s="214"/>
      <c r="D38" s="214"/>
      <c r="E38" s="214"/>
      <c r="F38" s="214"/>
      <c r="G38" s="214"/>
      <c r="H38" s="214"/>
      <c r="I38" s="21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mergeCells count="26">
    <mergeCell ref="A20:A21"/>
    <mergeCell ref="B20:B21"/>
    <mergeCell ref="M20:M21"/>
    <mergeCell ref="N20:N21"/>
    <mergeCell ref="P20:P21"/>
    <mergeCell ref="F2:S2"/>
    <mergeCell ref="V2:AA2"/>
    <mergeCell ref="B3:C3"/>
    <mergeCell ref="F3:S3"/>
    <mergeCell ref="AA5:AA6"/>
    <mergeCell ref="B38:I38"/>
    <mergeCell ref="Z20:Z21"/>
    <mergeCell ref="AA20:AA21"/>
    <mergeCell ref="A22:A23"/>
    <mergeCell ref="B22:B23"/>
    <mergeCell ref="V22:V23"/>
    <mergeCell ref="W22:W23"/>
    <mergeCell ref="Y22:Y23"/>
    <mergeCell ref="Z22:Z23"/>
    <mergeCell ref="AA22:AA23"/>
    <mergeCell ref="Q20:Q21"/>
    <mergeCell ref="S20:S21"/>
    <mergeCell ref="T20:T21"/>
    <mergeCell ref="V20:V21"/>
    <mergeCell ref="W20:W21"/>
    <mergeCell ref="Y20:Y21"/>
  </mergeCells>
  <phoneticPr fontId="3" type="noConversion"/>
  <pageMargins left="0" right="0" top="0.28999999999999998" bottom="0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A38"/>
  <sheetViews>
    <sheetView showGridLines="0" topLeftCell="A18" zoomScale="150" zoomScaleNormal="150" workbookViewId="0">
      <selection activeCell="AA31" sqref="AA31"/>
    </sheetView>
  </sheetViews>
  <sheetFormatPr defaultColWidth="4.88671875" defaultRowHeight="14.45" customHeight="1"/>
  <cols>
    <col min="1" max="1" width="1.109375" style="1" customWidth="1"/>
    <col min="2" max="26" width="4.88671875" style="16" customWidth="1"/>
    <col min="27" max="27" width="4.6640625" style="3" customWidth="1"/>
    <col min="28" max="16384" width="4.88671875" style="16"/>
  </cols>
  <sheetData>
    <row r="2" spans="1:27" s="2" customFormat="1" ht="24.75" customHeight="1" thickBot="1">
      <c r="A2" s="1"/>
      <c r="F2" s="230" t="s">
        <v>56</v>
      </c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V2" s="231" t="s">
        <v>1</v>
      </c>
      <c r="W2" s="231"/>
      <c r="X2" s="231"/>
      <c r="Y2" s="231"/>
      <c r="Z2" s="231"/>
      <c r="AA2" s="231"/>
    </row>
    <row r="3" spans="1:27" s="2" customFormat="1" ht="14.45" customHeight="1" thickTop="1">
      <c r="A3" s="1"/>
      <c r="B3" s="232" t="s">
        <v>57</v>
      </c>
      <c r="C3" s="232"/>
      <c r="F3" s="233" t="s">
        <v>3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AA3" s="3"/>
    </row>
    <row r="4" spans="1:27" ht="3.75" customHeight="1" thickBot="1"/>
    <row r="5" spans="1:27" ht="14.45" customHeight="1">
      <c r="B5" s="120" t="s">
        <v>4</v>
      </c>
      <c r="C5" s="121"/>
      <c r="D5" s="122" t="s">
        <v>5</v>
      </c>
      <c r="E5" s="123"/>
      <c r="F5" s="121"/>
      <c r="G5" s="122" t="s">
        <v>6</v>
      </c>
      <c r="H5" s="123"/>
      <c r="I5" s="121"/>
      <c r="J5" s="122" t="s">
        <v>7</v>
      </c>
      <c r="K5" s="123"/>
      <c r="L5" s="121"/>
      <c r="M5" s="122" t="s">
        <v>8</v>
      </c>
      <c r="N5" s="123"/>
      <c r="O5" s="121"/>
      <c r="P5" s="122" t="s">
        <v>9</v>
      </c>
      <c r="Q5" s="123"/>
      <c r="R5" s="121"/>
      <c r="S5" s="122" t="s">
        <v>10</v>
      </c>
      <c r="T5" s="123"/>
      <c r="U5" s="121"/>
      <c r="V5" s="122" t="s">
        <v>11</v>
      </c>
      <c r="W5" s="123"/>
      <c r="X5" s="121"/>
      <c r="Y5" s="122" t="s">
        <v>12</v>
      </c>
      <c r="Z5" s="123"/>
      <c r="AA5" s="234" t="s">
        <v>13</v>
      </c>
    </row>
    <row r="6" spans="1:27" ht="14.45" customHeight="1" thickBot="1">
      <c r="B6" s="12" t="s">
        <v>14</v>
      </c>
      <c r="C6" s="13" t="s">
        <v>15</v>
      </c>
      <c r="D6" s="14" t="s">
        <v>16</v>
      </c>
      <c r="E6" s="15" t="s">
        <v>17</v>
      </c>
      <c r="F6" s="13" t="s">
        <v>15</v>
      </c>
      <c r="G6" s="14" t="s">
        <v>16</v>
      </c>
      <c r="H6" s="15" t="s">
        <v>17</v>
      </c>
      <c r="I6" s="13" t="s">
        <v>15</v>
      </c>
      <c r="J6" s="14" t="s">
        <v>16</v>
      </c>
      <c r="K6" s="15" t="s">
        <v>17</v>
      </c>
      <c r="L6" s="13" t="s">
        <v>15</v>
      </c>
      <c r="M6" s="14" t="s">
        <v>16</v>
      </c>
      <c r="N6" s="15" t="s">
        <v>17</v>
      </c>
      <c r="O6" s="13" t="s">
        <v>15</v>
      </c>
      <c r="P6" s="14" t="s">
        <v>16</v>
      </c>
      <c r="Q6" s="15" t="s">
        <v>17</v>
      </c>
      <c r="R6" s="13" t="s">
        <v>15</v>
      </c>
      <c r="S6" s="14" t="s">
        <v>16</v>
      </c>
      <c r="T6" s="15" t="s">
        <v>17</v>
      </c>
      <c r="U6" s="13" t="s">
        <v>15</v>
      </c>
      <c r="V6" s="14" t="s">
        <v>16</v>
      </c>
      <c r="W6" s="15" t="s">
        <v>17</v>
      </c>
      <c r="X6" s="13" t="s">
        <v>15</v>
      </c>
      <c r="Y6" s="14" t="s">
        <v>16</v>
      </c>
      <c r="Z6" s="15" t="s">
        <v>17</v>
      </c>
      <c r="AA6" s="235"/>
    </row>
    <row r="7" spans="1:27" s="130" customFormat="1" ht="15.75" customHeight="1" thickTop="1">
      <c r="A7" s="1">
        <v>1</v>
      </c>
      <c r="B7" s="124" t="s">
        <v>18</v>
      </c>
      <c r="C7" s="21" t="str">
        <f>'[1]100'!D297</f>
        <v>정한솔</v>
      </c>
      <c r="D7" s="125" t="str">
        <f>'[1]100'!E297</f>
        <v>김포시청</v>
      </c>
      <c r="E7" s="126" t="str">
        <f>'[1]100'!F297</f>
        <v>12.06</v>
      </c>
      <c r="F7" s="125" t="str">
        <f>'[1]100'!D298</f>
        <v>오수경</v>
      </c>
      <c r="G7" s="125" t="str">
        <f>'[1]100'!E298</f>
        <v>충남도청</v>
      </c>
      <c r="H7" s="126" t="str">
        <f>'[1]100'!F298</f>
        <v>12.20</v>
      </c>
      <c r="I7" s="125" t="str">
        <f>'[1]100'!D299</f>
        <v>김지은</v>
      </c>
      <c r="J7" s="125" t="str">
        <f>'[1]100'!E299</f>
        <v>전북개발공사</v>
      </c>
      <c r="K7" s="127" t="str">
        <f>'[1]100'!F299</f>
        <v>12.20</v>
      </c>
      <c r="L7" s="125" t="str">
        <f>'[1]100'!D300</f>
        <v>심수경</v>
      </c>
      <c r="M7" s="125" t="str">
        <f>'[1]100'!E300</f>
        <v>안산시청</v>
      </c>
      <c r="N7" s="126" t="str">
        <f>'[1]100'!F300</f>
        <v>12.22</v>
      </c>
      <c r="O7" s="125" t="str">
        <f>'[1]100'!D301</f>
        <v>오형미</v>
      </c>
      <c r="P7" s="125" t="str">
        <f>'[1]100'!E301</f>
        <v>인천시청</v>
      </c>
      <c r="Q7" s="126" t="str">
        <f>'[1]100'!F301</f>
        <v>12.24</v>
      </c>
      <c r="R7" s="125" t="str">
        <f>'[1]100'!D302</f>
        <v>한아름</v>
      </c>
      <c r="S7" s="125" t="str">
        <f>'[1]100'!E302</f>
        <v>SH공사</v>
      </c>
      <c r="T7" s="126" t="str">
        <f>'[1]100'!F302</f>
        <v>12.25</v>
      </c>
      <c r="U7" s="125" t="str">
        <f>'[1]100'!D303</f>
        <v>박소연</v>
      </c>
      <c r="V7" s="125" t="str">
        <f>'[1]100'!E303</f>
        <v>김포시청</v>
      </c>
      <c r="W7" s="126" t="str">
        <f>'[1]100'!F303</f>
        <v>12.33</v>
      </c>
      <c r="X7" s="125" t="str">
        <f>'[1]100'!D304</f>
        <v>이민정</v>
      </c>
      <c r="Y7" s="125" t="str">
        <f>'[1]100'!E304</f>
        <v>시흥시청</v>
      </c>
      <c r="Z7" s="128" t="str">
        <f>'[1]100'!F304</f>
        <v>12.34</v>
      </c>
      <c r="AA7" s="129"/>
    </row>
    <row r="8" spans="1:27" s="138" customFormat="1" ht="15.75" customHeight="1">
      <c r="A8" s="1"/>
      <c r="B8" s="131" t="s">
        <v>19</v>
      </c>
      <c r="C8" s="132" t="str">
        <f>'[1]100'!E294</f>
        <v>+3.5</v>
      </c>
      <c r="D8" s="133"/>
      <c r="E8" s="134"/>
      <c r="F8" s="135"/>
      <c r="G8" s="136"/>
      <c r="H8" s="134"/>
      <c r="I8" s="135"/>
      <c r="J8" s="137"/>
      <c r="K8" s="134"/>
      <c r="L8" s="135"/>
      <c r="M8" s="136"/>
      <c r="N8" s="134"/>
      <c r="O8" s="135"/>
      <c r="P8" s="136"/>
      <c r="Q8" s="134"/>
      <c r="S8" s="136"/>
      <c r="T8" s="134"/>
      <c r="U8" s="135"/>
      <c r="V8" s="136"/>
      <c r="W8" s="134"/>
      <c r="X8" s="135"/>
      <c r="Y8" s="136"/>
      <c r="Z8" s="139"/>
      <c r="AA8" s="45"/>
    </row>
    <row r="9" spans="1:27" s="138" customFormat="1" ht="15.75" customHeight="1">
      <c r="A9" s="33" t="s">
        <v>20</v>
      </c>
      <c r="B9" s="140" t="s">
        <v>21</v>
      </c>
      <c r="C9" s="141" t="str">
        <f>'[1]200'!D364</f>
        <v>정한솔</v>
      </c>
      <c r="D9" s="142" t="str">
        <f>'[1]200'!E364</f>
        <v>김포시청</v>
      </c>
      <c r="E9" s="143" t="str">
        <f>'[1]200'!F364</f>
        <v>24.41</v>
      </c>
      <c r="F9" s="141" t="str">
        <f>'[1]200'!D365</f>
        <v>김소연</v>
      </c>
      <c r="G9" s="144" t="str">
        <f>'[1]200'!E365</f>
        <v>안양시청</v>
      </c>
      <c r="H9" s="142" t="str">
        <f>'[1]200'!F365</f>
        <v>24.53</v>
      </c>
      <c r="I9" s="141" t="str">
        <f>'[1]200'!D366</f>
        <v>이민정</v>
      </c>
      <c r="J9" s="142" t="str">
        <f>'[1]200'!E366</f>
        <v>시흥시청</v>
      </c>
      <c r="K9" s="142" t="str">
        <f>'[1]200'!F366</f>
        <v>24.76</v>
      </c>
      <c r="L9" s="141" t="str">
        <f>'[1]200'!D367</f>
        <v>박소연</v>
      </c>
      <c r="M9" s="144" t="str">
        <f>'[1]200'!E367</f>
        <v>김포시청</v>
      </c>
      <c r="N9" s="142" t="str">
        <f>'[1]200'!F367</f>
        <v>24.99</v>
      </c>
      <c r="O9" s="141" t="str">
        <f>'[1]200'!D368</f>
        <v>민지현</v>
      </c>
      <c r="P9" s="142" t="str">
        <f>'[1]200'!E368</f>
        <v>김포시청</v>
      </c>
      <c r="Q9" s="142" t="str">
        <f>'[1]200'!F368</f>
        <v>25.28</v>
      </c>
      <c r="R9" s="141" t="str">
        <f>'[1]200'!D369</f>
        <v>이선영</v>
      </c>
      <c r="S9" s="142" t="str">
        <f>'[1]200'!E369</f>
        <v>논산시청</v>
      </c>
      <c r="T9" s="145" t="str">
        <f>'[1]200'!F369</f>
        <v>25.55</v>
      </c>
      <c r="U9" s="141"/>
      <c r="V9" s="144"/>
      <c r="W9" s="145"/>
      <c r="X9" s="141"/>
      <c r="Y9" s="144"/>
      <c r="Z9" s="146"/>
      <c r="AA9" s="147"/>
    </row>
    <row r="10" spans="1:27" s="138" customFormat="1" ht="15.75" customHeight="1">
      <c r="A10" s="1"/>
      <c r="B10" s="131" t="s">
        <v>19</v>
      </c>
      <c r="C10" s="148" t="str">
        <f>'[1]200'!E361</f>
        <v>+4.7</v>
      </c>
      <c r="D10" s="136"/>
      <c r="E10" s="134"/>
      <c r="F10" s="135"/>
      <c r="G10" s="136"/>
      <c r="H10" s="134"/>
      <c r="I10" s="135"/>
      <c r="J10" s="136"/>
      <c r="K10" s="134"/>
      <c r="L10" s="135"/>
      <c r="M10" s="136"/>
      <c r="N10" s="134"/>
      <c r="O10" s="135"/>
      <c r="P10" s="136"/>
      <c r="Q10" s="134"/>
      <c r="R10" s="135"/>
      <c r="S10" s="136"/>
      <c r="T10" s="134"/>
      <c r="U10" s="135"/>
      <c r="V10" s="136"/>
      <c r="W10" s="134"/>
      <c r="X10" s="135"/>
      <c r="Y10" s="136"/>
      <c r="Z10" s="139"/>
      <c r="AA10" s="45"/>
    </row>
    <row r="11" spans="1:27" s="153" customFormat="1" ht="15.75" customHeight="1">
      <c r="A11" s="1">
        <v>1</v>
      </c>
      <c r="B11" s="149" t="s">
        <v>22</v>
      </c>
      <c r="C11" s="150" t="str">
        <f>'[1]400'!D360</f>
        <v>조은주</v>
      </c>
      <c r="D11" s="151" t="str">
        <f>'[1]400'!E360</f>
        <v>시흥시청</v>
      </c>
      <c r="E11" s="151" t="str">
        <f>'[1]400'!F360</f>
        <v>56.19</v>
      </c>
      <c r="F11" s="150" t="str">
        <f>'[1]400'!D361</f>
        <v>오세라</v>
      </c>
      <c r="G11" s="151" t="str">
        <f>'[1]400'!E361</f>
        <v>김포시청</v>
      </c>
      <c r="H11" s="151" t="str">
        <f>'[1]400'!F361</f>
        <v>57.32</v>
      </c>
      <c r="I11" s="150" t="str">
        <f>'[1]400'!D362</f>
        <v>장예은</v>
      </c>
      <c r="J11" s="151" t="str">
        <f>'[1]400'!E362</f>
        <v>김포시청</v>
      </c>
      <c r="K11" s="151" t="str">
        <f>'[1]400'!F362</f>
        <v>57.62</v>
      </c>
      <c r="L11" s="150" t="str">
        <f>'[1]400'!D363</f>
        <v>김신애</v>
      </c>
      <c r="M11" s="151" t="str">
        <f>'[1]400'!E363</f>
        <v>시흥시청</v>
      </c>
      <c r="N11" s="151" t="str">
        <f>'[1]400'!F363</f>
        <v>57.87</v>
      </c>
      <c r="O11" s="150" t="str">
        <f>'[1]400'!D364</f>
        <v>윤인숙</v>
      </c>
      <c r="P11" s="151" t="str">
        <f>'[1]400'!E364</f>
        <v>서귀포시청</v>
      </c>
      <c r="Q11" s="151" t="str">
        <f>'[1]400'!F364</f>
        <v>1:00.01</v>
      </c>
      <c r="R11" s="150"/>
      <c r="S11" s="151"/>
      <c r="T11" s="151"/>
      <c r="U11" s="150"/>
      <c r="V11" s="151"/>
      <c r="W11" s="151"/>
      <c r="X11" s="152"/>
      <c r="Y11" s="144"/>
      <c r="Z11" s="144"/>
      <c r="AA11" s="129"/>
    </row>
    <row r="12" spans="1:27" s="138" customFormat="1" ht="15.75" customHeight="1">
      <c r="A12" s="33" t="s">
        <v>20</v>
      </c>
      <c r="B12" s="154" t="s">
        <v>24</v>
      </c>
      <c r="C12" s="51" t="str">
        <f>'[1]800'!D241</f>
        <v>손수연</v>
      </c>
      <c r="D12" s="49" t="str">
        <f>'[1]800'!E241</f>
        <v>서귀포시청</v>
      </c>
      <c r="E12" s="52">
        <f>'[1]800'!F241</f>
        <v>1.5712962962962963E-3</v>
      </c>
      <c r="F12" s="47" t="str">
        <f>'[1]800'!D242</f>
        <v>이미희</v>
      </c>
      <c r="G12" s="48" t="str">
        <f>'[1]800'!E242</f>
        <v>영동군청</v>
      </c>
      <c r="H12" s="52">
        <f>'[1]800'!F242</f>
        <v>1.5809027777777776E-3</v>
      </c>
      <c r="I12" s="47" t="str">
        <f>'[1]800'!D243</f>
        <v>남보하나</v>
      </c>
      <c r="J12" s="48" t="str">
        <f>'[1]800'!E243</f>
        <v>경산시청</v>
      </c>
      <c r="K12" s="52">
        <f>'[1]800'!F243</f>
        <v>1.5817129629629629E-3</v>
      </c>
      <c r="L12" s="47" t="str">
        <f>'[1]800'!D244</f>
        <v>신소망</v>
      </c>
      <c r="M12" s="48" t="str">
        <f>'[1]800'!E244</f>
        <v>익산시청</v>
      </c>
      <c r="N12" s="52">
        <f>'[1]800'!F244</f>
        <v>1.584027777777778E-3</v>
      </c>
      <c r="O12" s="51" t="str">
        <f>'[1]800'!D245</f>
        <v>오지영</v>
      </c>
      <c r="P12" s="49" t="str">
        <f>'[1]800'!E245</f>
        <v>구미시청</v>
      </c>
      <c r="Q12" s="52">
        <f>'[1]800'!F245</f>
        <v>1.628125E-3</v>
      </c>
      <c r="R12" s="47" t="str">
        <f>'[1]800'!D246</f>
        <v>유길오</v>
      </c>
      <c r="S12" s="48" t="str">
        <f>'[1]800'!E246</f>
        <v>화성시청</v>
      </c>
      <c r="T12" s="52">
        <f>'[1]800'!F246</f>
        <v>1.6605324074074074E-3</v>
      </c>
      <c r="U12" s="47" t="str">
        <f>'[1]800'!D247</f>
        <v>하지혜</v>
      </c>
      <c r="V12" s="48" t="str">
        <f>'[1]800'!E247</f>
        <v>시흥시청</v>
      </c>
      <c r="W12" s="52">
        <f>'[1]800'!F247</f>
        <v>1.6844907407407405E-3</v>
      </c>
      <c r="X12" s="47" t="str">
        <f>'[1]800'!D248</f>
        <v>조현진</v>
      </c>
      <c r="Y12" s="48" t="str">
        <f>'[1]800'!E248</f>
        <v>경기도청</v>
      </c>
      <c r="Z12" s="52">
        <f>'[1]800'!F248</f>
        <v>1.6884259259259259E-3</v>
      </c>
      <c r="AA12" s="53"/>
    </row>
    <row r="13" spans="1:27" s="153" customFormat="1" ht="15.75" customHeight="1">
      <c r="A13" s="1">
        <v>1</v>
      </c>
      <c r="B13" s="149" t="s">
        <v>25</v>
      </c>
      <c r="C13" s="150" t="str">
        <f>'[1]1500'!D123</f>
        <v>최보운</v>
      </c>
      <c r="D13" s="151" t="str">
        <f>'[1]1500'!E123</f>
        <v>원주시청</v>
      </c>
      <c r="E13" s="155">
        <f>'[1]1500'!F123</f>
        <v>3.1562499999999998E-3</v>
      </c>
      <c r="F13" s="150" t="str">
        <f>'[1]1500'!D124</f>
        <v>신소망</v>
      </c>
      <c r="G13" s="151" t="str">
        <f>'[1]1500'!E124</f>
        <v>익산시청</v>
      </c>
      <c r="H13" s="155">
        <f>'[1]1500'!F124</f>
        <v>3.2532407407407406E-3</v>
      </c>
      <c r="I13" s="150" t="str">
        <f>'[1]1500'!D125</f>
        <v>어수정</v>
      </c>
      <c r="J13" s="151" t="str">
        <f>'[1]1500'!E125</f>
        <v>성남시청</v>
      </c>
      <c r="K13" s="155">
        <f>'[1]1500'!F125</f>
        <v>3.265277777777778E-3</v>
      </c>
      <c r="L13" s="150" t="str">
        <f>'[1]1500'!D126</f>
        <v>남보하나</v>
      </c>
      <c r="M13" s="151" t="str">
        <f>'[1]1500'!E126</f>
        <v>경산시청</v>
      </c>
      <c r="N13" s="155">
        <f>'[1]1500'!F126</f>
        <v>3.2917824074074078E-3</v>
      </c>
      <c r="O13" s="150" t="str">
        <f>'[1]1500'!D127</f>
        <v>유길오</v>
      </c>
      <c r="P13" s="151" t="str">
        <f>'[1]1500'!E127</f>
        <v>화성시청</v>
      </c>
      <c r="Q13" s="155">
        <f>'[1]1500'!F127</f>
        <v>3.3612268518518518E-3</v>
      </c>
      <c r="R13" s="150" t="str">
        <f>'[1]1500'!D128</f>
        <v>조현진</v>
      </c>
      <c r="S13" s="151" t="str">
        <f>'[1]1500'!E128</f>
        <v>경기도청</v>
      </c>
      <c r="T13" s="155">
        <f>'[1]1500'!F128</f>
        <v>3.4063657407407406E-3</v>
      </c>
      <c r="U13" s="150" t="str">
        <f>'[1]1500'!D129</f>
        <v>박승희</v>
      </c>
      <c r="V13" s="151" t="str">
        <f>'[1]1500'!E129</f>
        <v>구미시청</v>
      </c>
      <c r="W13" s="155">
        <f>'[1]1500'!F129</f>
        <v>3.4660879629629629E-3</v>
      </c>
      <c r="X13" s="150" t="str">
        <f>'[1]1500'!D130</f>
        <v>오정순</v>
      </c>
      <c r="Y13" s="151" t="str">
        <f>'[1]1500'!E130</f>
        <v>괴산군청</v>
      </c>
      <c r="Z13" s="155">
        <f>'[1]1500'!F130</f>
        <v>3.511921296296296E-3</v>
      </c>
      <c r="AA13" s="129"/>
    </row>
    <row r="14" spans="1:27" s="138" customFormat="1" ht="15.75" customHeight="1">
      <c r="A14" s="1">
        <v>1</v>
      </c>
      <c r="B14" s="154" t="s">
        <v>26</v>
      </c>
      <c r="C14" s="156" t="str">
        <f>'[1]5000'!D121</f>
        <v>노유연</v>
      </c>
      <c r="D14" s="157" t="str">
        <f>'[1]5000'!E121</f>
        <v>부천시청</v>
      </c>
      <c r="E14" s="158">
        <f>'[1]5000'!F121</f>
        <v>1.1932175925925924E-2</v>
      </c>
      <c r="F14" s="156" t="str">
        <f>'[1]5000'!D122</f>
        <v>정형선</v>
      </c>
      <c r="G14" s="157" t="str">
        <f>'[1]5000'!E122</f>
        <v>K-water</v>
      </c>
      <c r="H14" s="158">
        <f>'[1]5000'!F122</f>
        <v>1.1996180555555555E-2</v>
      </c>
      <c r="I14" s="156" t="str">
        <f>'[1]5000'!D123</f>
        <v>김은영</v>
      </c>
      <c r="J14" s="151" t="str">
        <f>'[1]5000'!E123</f>
        <v>부천시청</v>
      </c>
      <c r="K14" s="158">
        <f>'[1]5000'!F123</f>
        <v>1.2191435185185185E-2</v>
      </c>
      <c r="L14" s="156" t="str">
        <f>'[1]5000'!D124</f>
        <v>최보라</v>
      </c>
      <c r="M14" s="157" t="str">
        <f>'[1]5000'!E124</f>
        <v>경주시청</v>
      </c>
      <c r="N14" s="158">
        <f>'[1]5000'!F124</f>
        <v>1.2196180555555556E-2</v>
      </c>
      <c r="O14" s="156" t="str">
        <f>'[1]5000'!D125</f>
        <v>박민희</v>
      </c>
      <c r="P14" s="157" t="str">
        <f>'[1]5000'!E125</f>
        <v>괴산군청</v>
      </c>
      <c r="Q14" s="158">
        <f>'[1]5000'!F125</f>
        <v>1.2521296296296294E-2</v>
      </c>
      <c r="R14" s="156" t="str">
        <f>'[1]5000'!D126</f>
        <v>김혜미</v>
      </c>
      <c r="S14" s="157" t="str">
        <f>'[1]5000'!E126</f>
        <v>해남군청</v>
      </c>
      <c r="T14" s="158">
        <f>'[1]5000'!F126</f>
        <v>1.2531018518518519E-2</v>
      </c>
      <c r="U14" s="156" t="str">
        <f>'[1]5000'!D127</f>
        <v>이혜윤</v>
      </c>
      <c r="V14" s="157" t="str">
        <f>'[1]5000'!E127</f>
        <v>경주시청</v>
      </c>
      <c r="W14" s="158">
        <f>'[1]5000'!F127</f>
        <v>1.260613425925926E-2</v>
      </c>
      <c r="X14" s="156" t="str">
        <f>'[1]5000'!D128</f>
        <v>송민지</v>
      </c>
      <c r="Y14" s="157" t="str">
        <f>'[1]5000'!E128</f>
        <v>광양시청</v>
      </c>
      <c r="Z14" s="158">
        <f>'[1]5000'!F128</f>
        <v>1.2615856481481481E-2</v>
      </c>
      <c r="AA14" s="45"/>
    </row>
    <row r="15" spans="1:27" s="153" customFormat="1" ht="15.75" customHeight="1">
      <c r="A15" s="1">
        <v>2</v>
      </c>
      <c r="B15" s="149" t="s">
        <v>27</v>
      </c>
      <c r="C15" s="150" t="str">
        <f>'[1]10000'!D45</f>
        <v>노유연</v>
      </c>
      <c r="D15" s="151" t="str">
        <f>'[1]10000'!E45</f>
        <v>부천시청</v>
      </c>
      <c r="E15" s="151" t="str">
        <f>'[1]10000'!F45</f>
        <v>35:32.19</v>
      </c>
      <c r="F15" s="150" t="str">
        <f>'[1]10000'!D46</f>
        <v>정형선</v>
      </c>
      <c r="G15" s="151" t="str">
        <f>'[1]10000'!E46</f>
        <v>K-Water</v>
      </c>
      <c r="H15" s="151" t="str">
        <f>'[1]10000'!F46</f>
        <v>35:55.32</v>
      </c>
      <c r="I15" s="150" t="str">
        <f>'[1]10000'!D47</f>
        <v>김은영</v>
      </c>
      <c r="J15" s="151" t="str">
        <f>'[1]10000'!E47</f>
        <v>부천시청</v>
      </c>
      <c r="K15" s="151" t="str">
        <f>'[1]10000'!F47</f>
        <v>36:14.90</v>
      </c>
      <c r="L15" s="150" t="str">
        <f>'[1]10000'!D48</f>
        <v>노현진</v>
      </c>
      <c r="M15" s="151" t="str">
        <f>'[1]10000'!E48</f>
        <v>광주광역시청</v>
      </c>
      <c r="N15" s="151" t="str">
        <f>'[1]10000'!F48</f>
        <v>36:43.79</v>
      </c>
      <c r="O15" s="150" t="str">
        <f>'[1]10000'!D49</f>
        <v>이세영</v>
      </c>
      <c r="P15" s="151" t="str">
        <f>'[1]10000'!E49</f>
        <v>광주광역시청</v>
      </c>
      <c r="Q15" s="151" t="str">
        <f>'[1]10000'!F49</f>
        <v>37:06.52</v>
      </c>
      <c r="R15" s="150"/>
      <c r="S15" s="151"/>
      <c r="T15" s="151"/>
      <c r="U15" s="150"/>
      <c r="V15" s="151"/>
      <c r="W15" s="151"/>
      <c r="X15" s="150"/>
      <c r="Y15" s="151"/>
      <c r="Z15" s="159"/>
      <c r="AA15" s="58"/>
    </row>
    <row r="16" spans="1:27" s="130" customFormat="1" ht="15.75" customHeight="1">
      <c r="A16" s="1">
        <v>1</v>
      </c>
      <c r="B16" s="160" t="s">
        <v>58</v>
      </c>
      <c r="C16" s="152" t="str">
        <f>'[1]110H'!D43</f>
        <v>이지민</v>
      </c>
      <c r="D16" s="144" t="str">
        <f>'[1]110H'!E43</f>
        <v>파주시청</v>
      </c>
      <c r="E16" s="161">
        <f>'[1]110H'!F43</f>
        <v>14.41</v>
      </c>
      <c r="F16" s="152" t="str">
        <f>'[1]110H'!D44</f>
        <v>안재희</v>
      </c>
      <c r="G16" s="144" t="str">
        <f>'[1]110H'!E44</f>
        <v>안양시청</v>
      </c>
      <c r="H16" s="161">
        <f>'[1]110H'!F44</f>
        <v>14.84</v>
      </c>
      <c r="I16" s="152" t="str">
        <f>'[1]110H'!D45</f>
        <v>오미연</v>
      </c>
      <c r="J16" s="144" t="str">
        <f>'[1]110H'!E45</f>
        <v>안산시청</v>
      </c>
      <c r="K16" s="161" t="str">
        <f>'[1]110H'!F45</f>
        <v>15.17</v>
      </c>
      <c r="L16" s="152"/>
      <c r="M16" s="144"/>
      <c r="N16" s="161"/>
      <c r="O16" s="152"/>
      <c r="P16" s="144"/>
      <c r="Q16" s="161"/>
      <c r="R16" s="152"/>
      <c r="S16" s="144"/>
      <c r="T16" s="161"/>
      <c r="U16" s="152"/>
      <c r="V16" s="144"/>
      <c r="W16" s="161"/>
      <c r="X16" s="152"/>
      <c r="Y16" s="144"/>
      <c r="Z16" s="161"/>
      <c r="AA16" s="58"/>
    </row>
    <row r="17" spans="1:27" s="138" customFormat="1" ht="15.75" customHeight="1">
      <c r="A17" s="1"/>
      <c r="B17" s="131" t="s">
        <v>19</v>
      </c>
      <c r="C17" s="162" t="str">
        <f>'[1]110H'!E40</f>
        <v>-1.2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45"/>
    </row>
    <row r="18" spans="1:27" s="153" customFormat="1" ht="15.75" customHeight="1">
      <c r="A18" s="33" t="s">
        <v>20</v>
      </c>
      <c r="B18" s="149" t="s">
        <v>59</v>
      </c>
      <c r="C18" s="150" t="str">
        <f>'[1]400H'!D39</f>
        <v>조은주</v>
      </c>
      <c r="D18" s="151" t="str">
        <f>'[1]400H'!E39</f>
        <v>시흥시청</v>
      </c>
      <c r="E18" s="151" t="str">
        <f>'[1]400H'!F39</f>
        <v>1:00.20</v>
      </c>
      <c r="F18" s="150" t="str">
        <f>'[1]400H'!D40</f>
        <v>박종경</v>
      </c>
      <c r="G18" s="151" t="str">
        <f>'[1]400H'!E40</f>
        <v>파주시청</v>
      </c>
      <c r="H18" s="155">
        <f>'[1]400H'!F40</f>
        <v>7.3622685185185195E-4</v>
      </c>
      <c r="I18" s="150" t="str">
        <f>'[1]400H'!D41</f>
        <v>신소연</v>
      </c>
      <c r="J18" s="151" t="str">
        <f>'[1]400H'!E41</f>
        <v>경산시청</v>
      </c>
      <c r="K18" s="155">
        <f>'[1]400H'!F41</f>
        <v>7.4513888888888883E-4</v>
      </c>
      <c r="L18" s="150"/>
      <c r="M18" s="151"/>
      <c r="N18" s="155"/>
      <c r="O18" s="150"/>
      <c r="P18" s="151"/>
      <c r="Q18" s="155"/>
      <c r="R18" s="150"/>
      <c r="S18" s="151"/>
      <c r="T18" s="155"/>
      <c r="U18" s="150"/>
      <c r="V18" s="151"/>
      <c r="W18" s="155"/>
      <c r="X18" s="150"/>
      <c r="Y18" s="151"/>
      <c r="Z18" s="165"/>
      <c r="AA18" s="39"/>
    </row>
    <row r="19" spans="1:27" s="138" customFormat="1" ht="15.75" customHeight="1">
      <c r="A19" s="33" t="s">
        <v>20</v>
      </c>
      <c r="B19" s="166" t="s">
        <v>60</v>
      </c>
      <c r="C19" s="156" t="str">
        <f>'[1]3SC'!D41</f>
        <v>심미영</v>
      </c>
      <c r="D19" s="157" t="str">
        <f>'[1]3SC'!E41</f>
        <v>경산시청</v>
      </c>
      <c r="E19" s="167">
        <f>'[1]3SC'!F41</f>
        <v>7.6048611111111117E-3</v>
      </c>
      <c r="F19" s="156" t="str">
        <f>'[1]3SC'!D42</f>
        <v>이은혜</v>
      </c>
      <c r="G19" s="157" t="str">
        <f>'[1]3SC'!E42</f>
        <v>경기도청</v>
      </c>
      <c r="H19" s="158">
        <f>'[1]3SC'!F42</f>
        <v>7.7495370370370366E-3</v>
      </c>
      <c r="I19" s="156" t="str">
        <f>'[1]3SC'!D43</f>
        <v>이현옥</v>
      </c>
      <c r="J19" s="157" t="str">
        <f>'[1]3SC'!E43</f>
        <v>광주시청</v>
      </c>
      <c r="K19" s="158">
        <f>'[1]3SC'!F43</f>
        <v>8.1144675925925933E-3</v>
      </c>
      <c r="L19" s="156" t="str">
        <f>'[1]3SC'!D44</f>
        <v>권영주</v>
      </c>
      <c r="M19" s="157" t="str">
        <f>'[1]3SC'!E44</f>
        <v>영동군청</v>
      </c>
      <c r="N19" s="158">
        <f>'[1]3SC'!F44</f>
        <v>8.6746527777777777E-3</v>
      </c>
      <c r="O19" s="156"/>
      <c r="P19" s="157"/>
      <c r="Q19" s="157"/>
      <c r="R19" s="156"/>
      <c r="S19" s="151"/>
      <c r="T19" s="157"/>
      <c r="U19" s="156"/>
      <c r="V19" s="157"/>
      <c r="W19" s="168"/>
      <c r="X19" s="156"/>
      <c r="Y19" s="157"/>
      <c r="Z19" s="168"/>
      <c r="AA19" s="53"/>
    </row>
    <row r="20" spans="1:27" s="138" customFormat="1" ht="15.75" customHeight="1">
      <c r="A20" s="219" t="s">
        <v>61</v>
      </c>
      <c r="B20" s="241" t="s">
        <v>62</v>
      </c>
      <c r="C20" s="169" t="str">
        <f>'[1]4X1'!B46</f>
        <v>오세라 민지현</v>
      </c>
      <c r="D20" s="70" t="str">
        <f>'[1]4X1'!D46</f>
        <v>김포시청</v>
      </c>
      <c r="E20" s="71">
        <f>'[1]4X1'!E46</f>
        <v>47.95</v>
      </c>
      <c r="F20" s="170" t="str">
        <f>'[1]4X1'!B48</f>
        <v>김푸름 서인애</v>
      </c>
      <c r="G20" s="70" t="str">
        <f>'[1]4X1'!D48</f>
        <v>안산시청</v>
      </c>
      <c r="H20" s="171">
        <f>'[1]4X1'!E48</f>
        <v>48.68</v>
      </c>
      <c r="I20" s="170" t="str">
        <f>'[1]4X1'!B50</f>
        <v>안재희 김소연</v>
      </c>
      <c r="J20" s="70" t="str">
        <f>'[1]4X1'!D50</f>
        <v>안양시청</v>
      </c>
      <c r="K20" s="171">
        <f>'[1]4X1'!E50</f>
        <v>48.97</v>
      </c>
      <c r="L20" s="170" t="str">
        <f>'[1]4X1'!B52</f>
        <v>김민정 이미영</v>
      </c>
      <c r="M20" s="70" t="str">
        <f>'[1]4X1'!D52</f>
        <v>전북개발공사</v>
      </c>
      <c r="N20" s="171">
        <f>'[1]4X1'!E52</f>
        <v>49.37</v>
      </c>
      <c r="O20" s="212"/>
      <c r="P20" s="222"/>
      <c r="Q20" s="245"/>
      <c r="R20" s="74"/>
      <c r="S20" s="222"/>
      <c r="T20" s="215"/>
      <c r="U20" s="74"/>
      <c r="V20" s="222"/>
      <c r="W20" s="215"/>
      <c r="X20" s="74"/>
      <c r="Y20" s="222"/>
      <c r="Z20" s="215"/>
      <c r="AA20" s="217"/>
    </row>
    <row r="21" spans="1:27" s="138" customFormat="1" ht="15.75" customHeight="1">
      <c r="A21" s="219"/>
      <c r="B21" s="242"/>
      <c r="C21" s="172" t="str">
        <f>'[1]4X1'!B47</f>
        <v>정한솔 박소연</v>
      </c>
      <c r="D21" s="76"/>
      <c r="E21" s="77"/>
      <c r="F21" s="172" t="str">
        <f>'[1]4X1'!B49</f>
        <v>심수경 오미연</v>
      </c>
      <c r="G21" s="41"/>
      <c r="H21" s="41"/>
      <c r="I21" s="211" t="str">
        <f>'[1]4X1'!B51</f>
        <v>소   진 박지연</v>
      </c>
      <c r="J21" s="41"/>
      <c r="K21" s="41"/>
      <c r="L21" s="172" t="str">
        <f>'[1]4X1'!B53</f>
        <v>이현주 김지은</v>
      </c>
      <c r="M21" s="41"/>
      <c r="N21" s="41"/>
      <c r="O21" s="78"/>
      <c r="P21" s="223"/>
      <c r="Q21" s="246"/>
      <c r="R21" s="78"/>
      <c r="S21" s="223"/>
      <c r="T21" s="216"/>
      <c r="U21" s="78"/>
      <c r="V21" s="223"/>
      <c r="W21" s="216"/>
      <c r="X21" s="78"/>
      <c r="Y21" s="223"/>
      <c r="Z21" s="216"/>
      <c r="AA21" s="218"/>
    </row>
    <row r="22" spans="1:27" s="138" customFormat="1" ht="15.75" customHeight="1">
      <c r="A22" s="219" t="s">
        <v>20</v>
      </c>
      <c r="B22" s="241" t="s">
        <v>35</v>
      </c>
      <c r="C22" s="69" t="str">
        <f>'[1]4X4'!B44</f>
        <v>이민정 조은주</v>
      </c>
      <c r="D22" s="70" t="str">
        <f>'[1]4X4'!D44</f>
        <v>시흥시청</v>
      </c>
      <c r="E22" s="71" t="str">
        <f>'[1]4X4'!E44</f>
        <v>4:06.77</v>
      </c>
      <c r="F22" s="72" t="str">
        <f>'[1]4X4'!B46</f>
        <v>염은희 김진아</v>
      </c>
      <c r="G22" s="70" t="str">
        <f>'[1]4X4'!D46</f>
        <v>인천남동구청</v>
      </c>
      <c r="H22" s="73" t="str">
        <f>'[1]4X4'!E46</f>
        <v>4:15.12</v>
      </c>
      <c r="I22" s="170"/>
      <c r="J22" s="70"/>
      <c r="K22" s="73"/>
      <c r="L22" s="170"/>
      <c r="M22" s="70"/>
      <c r="N22" s="173"/>
      <c r="O22" s="174"/>
      <c r="P22" s="79"/>
      <c r="Q22" s="73"/>
      <c r="R22" s="174"/>
      <c r="S22" s="222"/>
      <c r="T22" s="243"/>
      <c r="U22" s="174"/>
      <c r="V22" s="222"/>
      <c r="W22" s="243"/>
      <c r="X22" s="174"/>
      <c r="Y22" s="222"/>
      <c r="Z22" s="236"/>
      <c r="AA22" s="238"/>
    </row>
    <row r="23" spans="1:27" s="138" customFormat="1" ht="15.75" customHeight="1">
      <c r="A23" s="219"/>
      <c r="B23" s="242"/>
      <c r="C23" s="75" t="str">
        <f>'[1]4X4'!B45</f>
        <v>박수산나 하지혜</v>
      </c>
      <c r="D23" s="76"/>
      <c r="E23" s="77"/>
      <c r="F23" s="75" t="str">
        <f>'[1]4X4'!B47</f>
        <v>이아름 이가민</v>
      </c>
      <c r="G23" s="41"/>
      <c r="H23" s="41"/>
      <c r="I23" s="172"/>
      <c r="J23" s="41"/>
      <c r="K23" s="41"/>
      <c r="L23" s="172"/>
      <c r="M23" s="41"/>
      <c r="N23" s="44"/>
      <c r="O23" s="175"/>
      <c r="P23" s="41"/>
      <c r="Q23" s="41"/>
      <c r="R23" s="175"/>
      <c r="S23" s="223"/>
      <c r="T23" s="244"/>
      <c r="U23" s="175"/>
      <c r="V23" s="223"/>
      <c r="W23" s="244"/>
      <c r="X23" s="175"/>
      <c r="Y23" s="223"/>
      <c r="Z23" s="237"/>
      <c r="AA23" s="239"/>
    </row>
    <row r="24" spans="1:27" s="138" customFormat="1" ht="15.75" customHeight="1">
      <c r="A24" s="33" t="s">
        <v>20</v>
      </c>
      <c r="B24" s="149" t="s">
        <v>36</v>
      </c>
      <c r="C24" s="156" t="str">
        <f>[1]높이!D49</f>
        <v>김혜선</v>
      </c>
      <c r="D24" s="176" t="str">
        <f>[1]높이!E49</f>
        <v>영주시청</v>
      </c>
      <c r="E24" s="177">
        <f>[1]높이!AJ49</f>
        <v>1.75</v>
      </c>
      <c r="F24" s="156" t="str">
        <f>[1]높이!D50</f>
        <v>차현전</v>
      </c>
      <c r="G24" s="157" t="str">
        <f>[1]높이!E50</f>
        <v>창원시청</v>
      </c>
      <c r="H24" s="178">
        <f>[1]높이!AJ50</f>
        <v>1.75</v>
      </c>
      <c r="I24" s="156" t="str">
        <f>[1]높이!D51</f>
        <v>한다례</v>
      </c>
      <c r="J24" s="157" t="str">
        <f>[1]높이!E51</f>
        <v>파주시청</v>
      </c>
      <c r="K24" s="178">
        <f>[1]높이!AJ51</f>
        <v>1.75</v>
      </c>
      <c r="L24" s="179" t="str">
        <f>[1]높이!D52</f>
        <v>석미정</v>
      </c>
      <c r="M24" s="180" t="str">
        <f>[1]높이!E52</f>
        <v>울산시청</v>
      </c>
      <c r="N24" s="178">
        <f>[1]높이!AJ52</f>
        <v>1.75</v>
      </c>
      <c r="O24" s="180" t="str">
        <f>[1]높이!D53</f>
        <v>노주혜</v>
      </c>
      <c r="P24" s="180" t="str">
        <f>[1]높이!E53</f>
        <v>충주시청</v>
      </c>
      <c r="Q24" s="178">
        <f>[1]높이!AJ53</f>
        <v>1.7</v>
      </c>
      <c r="R24" s="180" t="str">
        <f>[1]높이!D54</f>
        <v>양윤희</v>
      </c>
      <c r="S24" s="180" t="str">
        <f>[1]높이!E54</f>
        <v>수원시청</v>
      </c>
      <c r="T24" s="178">
        <f>[1]높이!AJ54</f>
        <v>1.65</v>
      </c>
      <c r="U24" s="180"/>
      <c r="V24" s="180"/>
      <c r="W24" s="178"/>
      <c r="X24" s="180"/>
      <c r="Y24" s="180"/>
      <c r="Z24" s="181"/>
      <c r="AA24" s="53"/>
    </row>
    <row r="25" spans="1:27" s="138" customFormat="1" ht="15.75" customHeight="1">
      <c r="A25" s="33" t="s">
        <v>23</v>
      </c>
      <c r="B25" s="182" t="s">
        <v>37</v>
      </c>
      <c r="C25" s="141" t="str">
        <f>[1]멀리!D52</f>
        <v>조은정</v>
      </c>
      <c r="D25" s="142" t="str">
        <f>[1]멀리!E52</f>
        <v>연제구청</v>
      </c>
      <c r="E25" s="183">
        <f>[1]멀리!M52</f>
        <v>6.04</v>
      </c>
      <c r="F25" s="141" t="str">
        <f>[1]멀리!D54</f>
        <v>유정미</v>
      </c>
      <c r="G25" s="144" t="str">
        <f>[1]멀리!E54</f>
        <v>인천시청</v>
      </c>
      <c r="H25" s="183">
        <f>[1]멀리!M54</f>
        <v>5.97</v>
      </c>
      <c r="I25" s="141" t="str">
        <f>[1]멀리!D56</f>
        <v>황미영</v>
      </c>
      <c r="J25" s="142" t="str">
        <f>[1]멀리!E56</f>
        <v>충주시청</v>
      </c>
      <c r="K25" s="183">
        <f>[1]멀리!M56</f>
        <v>5.73</v>
      </c>
      <c r="L25" s="141" t="str">
        <f>[1]멀리!D58</f>
        <v>박영미</v>
      </c>
      <c r="M25" s="144" t="str">
        <f>[1]멀리!E58</f>
        <v>전북개발공사</v>
      </c>
      <c r="N25" s="183">
        <f>[1]멀리!M58</f>
        <v>5.66</v>
      </c>
      <c r="O25" s="141" t="str">
        <f>[1]멀리!D60</f>
        <v>김은지</v>
      </c>
      <c r="P25" s="142" t="str">
        <f>[1]멀리!E60</f>
        <v>음성군청</v>
      </c>
      <c r="Q25" s="184">
        <f>[1]멀리!M60</f>
        <v>5.49</v>
      </c>
      <c r="R25" s="141" t="str">
        <f>[1]멀리!D62</f>
        <v>김민지</v>
      </c>
      <c r="S25" s="142" t="str">
        <f>[1]멀리!E62</f>
        <v>논산시청</v>
      </c>
      <c r="T25" s="183">
        <f>[1]멀리!M62</f>
        <v>5.49</v>
      </c>
      <c r="U25" s="141" t="str">
        <f>[1]멀리!D64</f>
        <v>남인선</v>
      </c>
      <c r="V25" s="144" t="str">
        <f>[1]멀리!E64</f>
        <v>대전동구청</v>
      </c>
      <c r="W25" s="184">
        <f>[1]멀리!M64</f>
        <v>5.28</v>
      </c>
      <c r="X25" s="141" t="str">
        <f>[1]멀리!D66</f>
        <v>변윤미</v>
      </c>
      <c r="Y25" s="142" t="str">
        <f>[1]멀리!E66</f>
        <v>부천시청</v>
      </c>
      <c r="Z25" s="184">
        <f>[1]멀리!M66</f>
        <v>5.16</v>
      </c>
      <c r="AA25" s="53"/>
    </row>
    <row r="26" spans="1:27" s="138" customFormat="1" ht="15.75" customHeight="1">
      <c r="A26" s="33"/>
      <c r="B26" s="185" t="s">
        <v>19</v>
      </c>
      <c r="C26" s="132"/>
      <c r="D26" s="186"/>
      <c r="E26" s="88" t="str">
        <f>[1]멀리!K53</f>
        <v>+1.3</v>
      </c>
      <c r="F26" s="132"/>
      <c r="G26" s="186"/>
      <c r="H26" s="88" t="str">
        <f>[1]멀리!F55</f>
        <v>+0.1</v>
      </c>
      <c r="I26" s="132"/>
      <c r="J26" s="186"/>
      <c r="K26" s="88" t="str">
        <f>[1]멀리!G57</f>
        <v>-0.4</v>
      </c>
      <c r="L26" s="132"/>
      <c r="M26" s="186"/>
      <c r="N26" s="88">
        <f>[1]멀리!H59</f>
        <v>-0.6</v>
      </c>
      <c r="O26" s="132"/>
      <c r="P26" s="186"/>
      <c r="Q26" s="187" t="str">
        <f>[1]멀리!K61</f>
        <v>-0.2</v>
      </c>
      <c r="R26" s="132"/>
      <c r="S26" s="186"/>
      <c r="T26" s="187" t="str">
        <f>[1]멀리!L63</f>
        <v>-0.2</v>
      </c>
      <c r="U26" s="132"/>
      <c r="V26" s="186"/>
      <c r="W26" s="187" t="str">
        <f>[1]멀리!L65</f>
        <v>+0.5</v>
      </c>
      <c r="X26" s="132"/>
      <c r="Y26" s="186"/>
      <c r="Z26" s="187">
        <f>[1]멀리!G67</f>
        <v>0</v>
      </c>
      <c r="AA26" s="53"/>
    </row>
    <row r="27" spans="1:27" s="138" customFormat="1" ht="15.75" customHeight="1">
      <c r="A27" s="1">
        <v>2</v>
      </c>
      <c r="B27" s="182" t="s">
        <v>63</v>
      </c>
      <c r="C27" s="141" t="str">
        <f>[1]세단!D46</f>
        <v>조은정</v>
      </c>
      <c r="D27" s="142" t="str">
        <f>[1]세단!E46</f>
        <v>연제구청</v>
      </c>
      <c r="E27" s="184">
        <f>[1]세단!M46</f>
        <v>12.48</v>
      </c>
      <c r="F27" s="141" t="str">
        <f>[1]세단!D48</f>
        <v>황미영</v>
      </c>
      <c r="G27" s="142" t="str">
        <f>[1]세단!E48</f>
        <v>충주시청</v>
      </c>
      <c r="H27" s="184">
        <f>[1]세단!M48</f>
        <v>12.19</v>
      </c>
      <c r="I27" s="141" t="str">
        <f>[1]세단!D50</f>
        <v>남인선</v>
      </c>
      <c r="J27" s="144" t="str">
        <f>[1]세단!E50</f>
        <v>대전동구청</v>
      </c>
      <c r="K27" s="184">
        <f>[1]세단!M50</f>
        <v>11.8</v>
      </c>
      <c r="L27" s="141"/>
      <c r="M27" s="144"/>
      <c r="N27" s="184"/>
      <c r="O27" s="141"/>
      <c r="P27" s="142"/>
      <c r="Q27" s="184"/>
      <c r="R27" s="141"/>
      <c r="S27" s="142"/>
      <c r="T27" s="184"/>
      <c r="U27" s="141"/>
      <c r="V27" s="142"/>
      <c r="W27" s="184"/>
      <c r="X27" s="141"/>
      <c r="Y27" s="142"/>
      <c r="Z27" s="184"/>
      <c r="AA27" s="45"/>
    </row>
    <row r="28" spans="1:27" s="138" customFormat="1" ht="15.75" customHeight="1">
      <c r="A28" s="33"/>
      <c r="B28" s="185" t="s">
        <v>29</v>
      </c>
      <c r="C28" s="132"/>
      <c r="D28" s="186"/>
      <c r="E28" s="186" t="s">
        <v>64</v>
      </c>
      <c r="F28" s="132"/>
      <c r="G28" s="186"/>
      <c r="H28" s="187">
        <v>-0.9</v>
      </c>
      <c r="I28" s="132"/>
      <c r="J28" s="186"/>
      <c r="K28" s="88" t="str">
        <f>[1]세단!K51</f>
        <v>+0.8</v>
      </c>
      <c r="L28" s="132"/>
      <c r="M28" s="186"/>
      <c r="N28" s="186"/>
      <c r="O28" s="132"/>
      <c r="P28" s="186"/>
      <c r="Q28" s="88"/>
      <c r="R28" s="132"/>
      <c r="S28" s="186"/>
      <c r="T28" s="88"/>
      <c r="U28" s="132"/>
      <c r="V28" s="186"/>
      <c r="W28" s="88"/>
      <c r="X28" s="132"/>
      <c r="Y28" s="186"/>
      <c r="Z28" s="88"/>
      <c r="AA28" s="53"/>
    </row>
    <row r="29" spans="1:27" ht="15.75" customHeight="1">
      <c r="B29" s="188" t="s">
        <v>65</v>
      </c>
      <c r="C29" s="156" t="str">
        <f>[1]장대!D47</f>
        <v>최예은</v>
      </c>
      <c r="D29" s="157" t="str">
        <f>[1]장대!E47</f>
        <v>익산시청</v>
      </c>
      <c r="E29" s="178">
        <f>[1]장대!AJ47</f>
        <v>3.6</v>
      </c>
      <c r="F29" s="156"/>
      <c r="G29" s="157"/>
      <c r="H29" s="189"/>
      <c r="I29" s="156"/>
      <c r="J29" s="157"/>
      <c r="K29" s="189"/>
      <c r="L29" s="156"/>
      <c r="M29" s="157"/>
      <c r="N29" s="190"/>
      <c r="O29" s="156"/>
      <c r="P29" s="157"/>
      <c r="Q29" s="190"/>
      <c r="R29" s="156"/>
      <c r="S29" s="157"/>
      <c r="T29" s="190"/>
      <c r="U29" s="156"/>
      <c r="V29" s="157"/>
      <c r="W29" s="190"/>
      <c r="X29" s="156"/>
      <c r="Y29" s="157"/>
      <c r="Z29" s="190"/>
      <c r="AA29" s="54"/>
    </row>
    <row r="30" spans="1:27" s="130" customFormat="1" ht="15.75" customHeight="1">
      <c r="A30" s="1">
        <v>1</v>
      </c>
      <c r="B30" s="191" t="s">
        <v>66</v>
      </c>
      <c r="C30" s="150" t="str">
        <f>[1]포환!D44</f>
        <v>이미영</v>
      </c>
      <c r="D30" s="151" t="str">
        <f>[1]포환!E44</f>
        <v>영월군청</v>
      </c>
      <c r="E30" s="192">
        <f>[1]포환!M44</f>
        <v>16.18</v>
      </c>
      <c r="F30" s="150" t="str">
        <f>[1]포환!D45</f>
        <v>김우전</v>
      </c>
      <c r="G30" s="151" t="str">
        <f>[1]포환!E45</f>
        <v>목포시청</v>
      </c>
      <c r="H30" s="178">
        <f>[1]포환!M45</f>
        <v>13.99</v>
      </c>
      <c r="I30" s="150" t="str">
        <f>[1]포환!D46</f>
        <v>최윤경</v>
      </c>
      <c r="J30" s="151" t="str">
        <f>[1]포환!E46</f>
        <v>SH공사</v>
      </c>
      <c r="K30" s="178">
        <f>[1]포환!M46</f>
        <v>13.85</v>
      </c>
      <c r="L30" s="150" t="str">
        <f>[1]포환!D47</f>
        <v>임지애</v>
      </c>
      <c r="M30" s="151" t="str">
        <f>[1]포환!E47</f>
        <v>부천시청</v>
      </c>
      <c r="N30" s="192">
        <f>[1]포환!M47</f>
        <v>13.44</v>
      </c>
      <c r="O30" s="150"/>
      <c r="P30" s="151"/>
      <c r="Q30" s="192"/>
      <c r="R30" s="150"/>
      <c r="S30" s="151"/>
      <c r="T30" s="193"/>
      <c r="U30" s="150"/>
      <c r="V30" s="151"/>
      <c r="W30" s="193"/>
      <c r="X30" s="150"/>
      <c r="Y30" s="151"/>
      <c r="Z30" s="193"/>
      <c r="AA30" s="129"/>
    </row>
    <row r="31" spans="1:27" s="130" customFormat="1" ht="15.75" customHeight="1">
      <c r="A31" s="1">
        <v>1</v>
      </c>
      <c r="B31" s="191" t="s">
        <v>47</v>
      </c>
      <c r="C31" s="150" t="str">
        <f>[1]원반!D44</f>
        <v>김민</v>
      </c>
      <c r="D31" s="151" t="str">
        <f>[1]원반!E44</f>
        <v>목포시청</v>
      </c>
      <c r="E31" s="194">
        <f>[1]원반!M44</f>
        <v>54.76</v>
      </c>
      <c r="F31" s="150" t="str">
        <f>[1]원반!D45</f>
        <v>이연경</v>
      </c>
      <c r="G31" s="151" t="str">
        <f>[1]원반!E45</f>
        <v>영월군청</v>
      </c>
      <c r="H31" s="192">
        <f>[1]원반!M45</f>
        <v>50.08</v>
      </c>
      <c r="I31" s="150" t="str">
        <f>[1]원반!D46</f>
        <v>조혜림</v>
      </c>
      <c r="J31" s="151" t="str">
        <f>[1]원반!E46</f>
        <v>익산시청</v>
      </c>
      <c r="K31" s="192">
        <f>[1]원반!M46</f>
        <v>49.93</v>
      </c>
      <c r="L31" s="150" t="str">
        <f>[1]원반!D47</f>
        <v>김란희</v>
      </c>
      <c r="M31" s="151" t="str">
        <f>[1]원반!E47</f>
        <v>논산시청</v>
      </c>
      <c r="N31" s="192">
        <f>[1]원반!M47</f>
        <v>47.37</v>
      </c>
      <c r="O31" s="150" t="str">
        <f>[1]원반!D48</f>
        <v>김우전</v>
      </c>
      <c r="P31" s="151" t="str">
        <f>[1]원반!E48</f>
        <v>목포시청</v>
      </c>
      <c r="Q31" s="193">
        <f>[1]원반!M48</f>
        <v>44.68</v>
      </c>
      <c r="R31" s="150" t="str">
        <f>[1]원반!D49</f>
        <v>전혜지</v>
      </c>
      <c r="S31" s="151" t="str">
        <f>[1]원반!E49</f>
        <v>울산시청</v>
      </c>
      <c r="T31" s="193">
        <f>[1]원반!M49</f>
        <v>41.17</v>
      </c>
      <c r="U31" s="150"/>
      <c r="V31" s="151"/>
      <c r="W31" s="193"/>
      <c r="X31" s="150"/>
      <c r="Y31" s="151"/>
      <c r="Z31" s="193"/>
      <c r="AA31" s="54" t="s">
        <v>67</v>
      </c>
    </row>
    <row r="32" spans="1:27" ht="15.75" customHeight="1">
      <c r="A32" s="1">
        <v>2</v>
      </c>
      <c r="B32" s="191" t="s">
        <v>68</v>
      </c>
      <c r="C32" s="156" t="str">
        <f>[1]창!D42</f>
        <v>김경애</v>
      </c>
      <c r="D32" s="151" t="str">
        <f>[1]창!E42</f>
        <v>포항시청</v>
      </c>
      <c r="E32" s="189">
        <f>[1]창!M42</f>
        <v>52.23</v>
      </c>
      <c r="F32" s="156" t="str">
        <f>[1]창!D43</f>
        <v>이혜림</v>
      </c>
      <c r="G32" s="151" t="str">
        <f>[1]창!E43</f>
        <v>익산시청</v>
      </c>
      <c r="H32" s="189">
        <f>[1]창!M43</f>
        <v>50.61</v>
      </c>
      <c r="I32" s="156" t="str">
        <f>[1]창!D44</f>
        <v>한효희</v>
      </c>
      <c r="J32" s="157" t="str">
        <f>[1]창!E44</f>
        <v>SH공사</v>
      </c>
      <c r="K32" s="189">
        <f>[1]창!M44</f>
        <v>49.32</v>
      </c>
      <c r="L32" s="156" t="str">
        <f>[1]창!D45</f>
        <v>김송이</v>
      </c>
      <c r="M32" s="151" t="str">
        <f>[1]창!E45</f>
        <v>괴산군청</v>
      </c>
      <c r="N32" s="195">
        <f>[1]창!M45</f>
        <v>45.36</v>
      </c>
      <c r="O32" s="156"/>
      <c r="P32" s="157"/>
      <c r="Q32" s="195"/>
      <c r="R32" s="156"/>
      <c r="S32" s="151"/>
      <c r="T32" s="195"/>
      <c r="U32" s="156"/>
      <c r="V32" s="157"/>
      <c r="W32" s="190"/>
      <c r="X32" s="156"/>
      <c r="Y32" s="157"/>
      <c r="Z32" s="190"/>
      <c r="AA32" s="196"/>
    </row>
    <row r="33" spans="1:27" ht="15.75" customHeight="1">
      <c r="A33" s="33" t="s">
        <v>61</v>
      </c>
      <c r="B33" s="191" t="s">
        <v>69</v>
      </c>
      <c r="C33" s="156" t="str">
        <f>[1]해머!D39</f>
        <v>강나루</v>
      </c>
      <c r="D33" s="157" t="str">
        <f>[1]해머!E39</f>
        <v>익산시청</v>
      </c>
      <c r="E33" s="197">
        <f>[1]해머!M39</f>
        <v>61.57</v>
      </c>
      <c r="F33" s="156" t="str">
        <f>[1]해머!D40</f>
        <v>박서진</v>
      </c>
      <c r="G33" s="151" t="str">
        <f>[1]해머!E40</f>
        <v>목포시청</v>
      </c>
      <c r="H33" s="189">
        <f>[1]해머!M40</f>
        <v>56.34</v>
      </c>
      <c r="I33" s="156" t="str">
        <f>[1]해머!D41</f>
        <v>김지빈</v>
      </c>
      <c r="J33" s="151" t="str">
        <f>[1]해머!E41</f>
        <v>여수시청</v>
      </c>
      <c r="K33" s="190">
        <f>[1]해머!M41</f>
        <v>54.03</v>
      </c>
      <c r="L33" s="156" t="str">
        <f>[1]해머!D42</f>
        <v>박수경</v>
      </c>
      <c r="M33" s="151" t="str">
        <f>[1]해머!E42</f>
        <v>대전광역시청</v>
      </c>
      <c r="N33" s="190">
        <f>[1]해머!M42</f>
        <v>53.49</v>
      </c>
      <c r="O33" s="156"/>
      <c r="P33" s="157"/>
      <c r="Q33" s="189"/>
      <c r="R33" s="156"/>
      <c r="S33" s="157"/>
      <c r="T33" s="190"/>
      <c r="U33" s="156"/>
      <c r="V33" s="157"/>
      <c r="W33" s="190"/>
      <c r="X33" s="156"/>
      <c r="Y33" s="157"/>
      <c r="Z33" s="190"/>
      <c r="AA33" s="54" t="s">
        <v>70</v>
      </c>
    </row>
    <row r="34" spans="1:27" ht="15.75" customHeight="1">
      <c r="A34" s="198"/>
      <c r="B34" s="191" t="s">
        <v>71</v>
      </c>
      <c r="C34" s="156" t="str">
        <f>[1]혼성!C42</f>
        <v>여은아</v>
      </c>
      <c r="D34" s="151" t="str">
        <f>[1]혼성!D42</f>
        <v>대전동구청</v>
      </c>
      <c r="E34" s="199">
        <f>[1]혼성!E42</f>
        <v>4382</v>
      </c>
      <c r="F34" s="156" t="str">
        <f>[1]혼성!C43</f>
        <v>김혜인</v>
      </c>
      <c r="G34" s="157" t="str">
        <f>[1]혼성!D43</f>
        <v>부천시청</v>
      </c>
      <c r="H34" s="200">
        <f>[1]혼성!E43</f>
        <v>3942</v>
      </c>
      <c r="I34" s="156" t="str">
        <f>[1]혼성!C44</f>
        <v>김명희</v>
      </c>
      <c r="J34" s="151" t="str">
        <f>[1]혼성!D44</f>
        <v>음성군청</v>
      </c>
      <c r="K34" s="200">
        <f>[1]혼성!E44</f>
        <v>3887</v>
      </c>
      <c r="L34" s="156" t="str">
        <f>[1]혼성!C45</f>
        <v>김푸름</v>
      </c>
      <c r="M34" s="151" t="str">
        <f>[1]혼성!D45</f>
        <v>안산시청</v>
      </c>
      <c r="N34" s="200">
        <f>[1]혼성!E45</f>
        <v>3247</v>
      </c>
      <c r="O34" s="156" t="str">
        <f>[1]혼성!C46</f>
        <v>정다영</v>
      </c>
      <c r="P34" s="157" t="str">
        <f>[1]혼성!D46</f>
        <v>영주시청</v>
      </c>
      <c r="Q34" s="200">
        <f>[1]혼성!E46</f>
        <v>2842</v>
      </c>
      <c r="R34" s="156"/>
      <c r="S34" s="157"/>
      <c r="T34" s="200"/>
      <c r="U34" s="156"/>
      <c r="V34" s="157"/>
      <c r="W34" s="200"/>
      <c r="X34" s="156"/>
      <c r="Y34" s="157"/>
      <c r="Z34" s="190"/>
      <c r="AA34" s="201"/>
    </row>
    <row r="35" spans="1:27" ht="15.75" customHeight="1" thickBot="1">
      <c r="A35" s="1">
        <v>2</v>
      </c>
      <c r="B35" s="104" t="s">
        <v>51</v>
      </c>
      <c r="C35" s="202" t="str">
        <f>'[1]10000W'!D43</f>
        <v>전영은</v>
      </c>
      <c r="D35" s="203" t="str">
        <f>'[1]10000W'!E43</f>
        <v>부천시청</v>
      </c>
      <c r="E35" s="204" t="s">
        <v>72</v>
      </c>
      <c r="F35" s="202" t="str">
        <f>'[1]10000W'!D44</f>
        <v>원샛별</v>
      </c>
      <c r="G35" s="203" t="str">
        <f>'[1]10000W'!E44</f>
        <v>부천시청</v>
      </c>
      <c r="H35" s="204" t="s">
        <v>73</v>
      </c>
      <c r="I35" s="202" t="str">
        <f>'[1]10000W'!D45</f>
        <v>김보람</v>
      </c>
      <c r="J35" s="203" t="str">
        <f>'[1]10000W'!E45</f>
        <v>충주시청</v>
      </c>
      <c r="K35" s="204" t="s">
        <v>74</v>
      </c>
      <c r="L35" s="202" t="str">
        <f>'[1]10000W'!D46</f>
        <v>김여진</v>
      </c>
      <c r="M35" s="203" t="str">
        <f>'[1]10000W'!E46</f>
        <v>충남도청</v>
      </c>
      <c r="N35" s="205" t="str">
        <f>'[1]10000W'!F46</f>
        <v>56:28</v>
      </c>
      <c r="O35" s="202"/>
      <c r="P35" s="203"/>
      <c r="Q35" s="203"/>
      <c r="R35" s="202"/>
      <c r="S35" s="203"/>
      <c r="T35" s="203"/>
      <c r="U35" s="202"/>
      <c r="V35" s="203"/>
      <c r="W35" s="203"/>
      <c r="X35" s="202"/>
      <c r="Y35" s="203"/>
      <c r="Z35" s="206"/>
      <c r="AA35" s="114"/>
    </row>
    <row r="36" spans="1:27" ht="14.45" customHeight="1"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</row>
    <row r="37" spans="1:27" s="2" customFormat="1" ht="14.45" customHeight="1">
      <c r="A37" s="1"/>
      <c r="B37" s="117" t="s">
        <v>55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3"/>
    </row>
    <row r="38" spans="1:27" ht="14.45" customHeight="1"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</row>
  </sheetData>
  <mergeCells count="26">
    <mergeCell ref="A20:A21"/>
    <mergeCell ref="B20:B21"/>
    <mergeCell ref="P20:P21"/>
    <mergeCell ref="Q20:Q21"/>
    <mergeCell ref="S20:S21"/>
    <mergeCell ref="AA20:AA21"/>
    <mergeCell ref="F2:S2"/>
    <mergeCell ref="V2:AA2"/>
    <mergeCell ref="B3:C3"/>
    <mergeCell ref="F3:S3"/>
    <mergeCell ref="AA5:AA6"/>
    <mergeCell ref="T20:T21"/>
    <mergeCell ref="V20:V21"/>
    <mergeCell ref="W20:W21"/>
    <mergeCell ref="Y20:Y21"/>
    <mergeCell ref="Z20:Z21"/>
    <mergeCell ref="Y22:Y23"/>
    <mergeCell ref="Z22:Z23"/>
    <mergeCell ref="AA22:AA23"/>
    <mergeCell ref="B38:L38"/>
    <mergeCell ref="A22:A23"/>
    <mergeCell ref="B22:B23"/>
    <mergeCell ref="S22:S23"/>
    <mergeCell ref="T22:T23"/>
    <mergeCell ref="V22:V23"/>
    <mergeCell ref="W22:W23"/>
  </mergeCells>
  <phoneticPr fontId="3" type="noConversion"/>
  <pageMargins left="0" right="0" top="0.33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</vt:lpstr>
      <vt:lpstr>여자</vt:lpstr>
      <vt:lpstr>남자!Print_Area</vt:lpstr>
      <vt:lpstr>여자!Print_Area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snoopy</cp:lastModifiedBy>
  <cp:lastPrinted>2013-04-19T01:27:19Z</cp:lastPrinted>
  <dcterms:created xsi:type="dcterms:W3CDTF">2013-04-18T07:34:28Z</dcterms:created>
  <dcterms:modified xsi:type="dcterms:W3CDTF">2013-04-19T04:27:20Z</dcterms:modified>
</cp:coreProperties>
</file>